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95" windowWidth="24240" windowHeight="13740"/>
  </bookViews>
  <sheets>
    <sheet name="XIV. Hatvan Kupa " sheetId="1" r:id="rId1"/>
    <sheet name="Munka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H21" i="1"/>
  <c r="H9" i="1" l="1"/>
  <c r="H23" i="1"/>
  <c r="H63" i="1" l="1"/>
  <c r="H64" i="1"/>
  <c r="H65" i="1"/>
  <c r="H60" i="1"/>
  <c r="H59" i="1"/>
  <c r="H54" i="1"/>
  <c r="H55" i="1"/>
  <c r="H56" i="1"/>
  <c r="H62" i="1"/>
  <c r="H61" i="1"/>
  <c r="H58" i="1"/>
  <c r="H57" i="1"/>
  <c r="H53" i="1"/>
  <c r="H52" i="1"/>
  <c r="H51" i="1"/>
  <c r="H50" i="1"/>
  <c r="A50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A34" i="1"/>
  <c r="H26" i="1"/>
  <c r="H27" i="1"/>
  <c r="H28" i="1"/>
  <c r="H29" i="1"/>
  <c r="H30" i="1"/>
  <c r="H20" i="1"/>
  <c r="H7" i="1"/>
  <c r="H6" i="1"/>
  <c r="A51" i="1" l="1"/>
  <c r="A35" i="1"/>
  <c r="H22" i="1"/>
  <c r="H24" i="1"/>
  <c r="H25" i="1"/>
  <c r="H19" i="1"/>
  <c r="H18" i="1"/>
  <c r="H17" i="1"/>
  <c r="A17" i="1"/>
  <c r="H10" i="1"/>
  <c r="A18" i="1" l="1"/>
  <c r="H8" i="1"/>
  <c r="H12" i="1"/>
  <c r="H11" i="1"/>
  <c r="H5" i="1" l="1"/>
  <c r="H13" i="1"/>
  <c r="A6" i="1" l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<sst xmlns="http://schemas.openxmlformats.org/spreadsheetml/2006/main" count="134" uniqueCount="64">
  <si>
    <t>Kapunyitás</t>
  </si>
  <si>
    <t>kör</t>
  </si>
  <si>
    <t>tánc</t>
  </si>
  <si>
    <t>idő</t>
  </si>
  <si>
    <t>Döntő</t>
  </si>
  <si>
    <t>Eredményhirdetés</t>
  </si>
  <si>
    <t>Parkettpróba</t>
  </si>
  <si>
    <t>II. Blokk</t>
  </si>
  <si>
    <t>páros</t>
  </si>
  <si>
    <t>I. Blokk</t>
  </si>
  <si>
    <t>Gyermek 2 E ST</t>
  </si>
  <si>
    <t>Gyermek 2 E LA</t>
  </si>
  <si>
    <t>Junior 1 E LA</t>
  </si>
  <si>
    <t>Junior 1 D LA</t>
  </si>
  <si>
    <t>Junior 2 E LA</t>
  </si>
  <si>
    <t>Junior 2 D LA</t>
  </si>
  <si>
    <t>Junior 2 C LA</t>
  </si>
  <si>
    <t>Junior 2 E ST</t>
  </si>
  <si>
    <t>Ifi D LA</t>
  </si>
  <si>
    <t>Felnőtt E LA</t>
  </si>
  <si>
    <t>Felnőtt D LA</t>
  </si>
  <si>
    <t>Felnőtt C LA</t>
  </si>
  <si>
    <t>Felnőtt E ST</t>
  </si>
  <si>
    <t>Felnőtt D ST</t>
  </si>
  <si>
    <t>Felnőtt C ST</t>
  </si>
  <si>
    <t>Vége</t>
  </si>
  <si>
    <t>Nevezés zárása a saját kategória előtt 60 perccel!</t>
  </si>
  <si>
    <t>Gyermek 2 D LA</t>
  </si>
  <si>
    <t>A versenyen Büfé, Fotós várja az érdeklődőket!</t>
  </si>
  <si>
    <t>Kérjük a versenyzőket, hogy saját kategóriája előtt legkorábban 90 perccel érekezen!</t>
  </si>
  <si>
    <t>Senior 2 C ST</t>
  </si>
  <si>
    <t>Ifi C LA</t>
  </si>
  <si>
    <t>2022.05.07. XIV. Hatvan Kupa táncverseny                                                                                         3000. Hatvan, Balassi Bálint út 2.</t>
  </si>
  <si>
    <t>Gyermek 2 D ST</t>
  </si>
  <si>
    <t>Junior 1 E ST</t>
  </si>
  <si>
    <t>Elődöntő</t>
  </si>
  <si>
    <t>Junior 1 D ST</t>
  </si>
  <si>
    <t>Junior 2 D ST</t>
  </si>
  <si>
    <t>Junior 2 C ST</t>
  </si>
  <si>
    <t>Szóló Junior E LA</t>
  </si>
  <si>
    <t>Középdöntő</t>
  </si>
  <si>
    <t>III. Blokk</t>
  </si>
  <si>
    <t>Ifi E ST</t>
  </si>
  <si>
    <t>Ifi D ST</t>
  </si>
  <si>
    <t>Ifi C ST</t>
  </si>
  <si>
    <t>Szóló Ifi E LA</t>
  </si>
  <si>
    <t>Ifi E LA</t>
  </si>
  <si>
    <t>Szóló Ifi D LA</t>
  </si>
  <si>
    <t>IV. Blokk</t>
  </si>
  <si>
    <t>Senior 2 E ST</t>
  </si>
  <si>
    <t>Senior 3 D ST</t>
  </si>
  <si>
    <t>Szóló Felnőtt E LA</t>
  </si>
  <si>
    <t>Szóló Felnőtt D LA</t>
  </si>
  <si>
    <t>Senior 2 E LA</t>
  </si>
  <si>
    <t>Szóló Junior D LA</t>
  </si>
  <si>
    <t>10:40 - 11:00</t>
  </si>
  <si>
    <t>11:00 - 12:15</t>
  </si>
  <si>
    <t>Szóló Gyermek E LA</t>
  </si>
  <si>
    <t>Szóló Gyermek D LA</t>
  </si>
  <si>
    <t>13:35- 14:05</t>
  </si>
  <si>
    <t>14:05 - 14:20</t>
  </si>
  <si>
    <t>16:30:16:55</t>
  </si>
  <si>
    <t>16:55-17:10</t>
  </si>
  <si>
    <t>19:32-20:18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</si>
</sst>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9"/>
      <name val="Verdana"/>
      <family val="2"/>
      <charset val="238"/>
    </font>
    <font>
      <sz val="11"/>
      <name val="Calibri"/>
      <family val="2"/>
      <charset val="238"/>
      <scheme val="minor"/>
    </font>
    <font>
      <sz val="9"/>
      <name val="Verdana"/>
      <family val="2"/>
      <charset val="238"/>
    </font>
    <font>
      <sz val="12"/>
      <name val="Algerian"/>
      <family val="5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20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21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21" fontId="2" fillId="2" borderId="1" xfId="0" applyNumberFormat="1" applyFont="1" applyFill="1" applyBorder="1" applyAlignment="1">
      <alignment horizontal="center" vertical="center"/>
    </xf>
    <xf numFmtId="21" fontId="2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21" fontId="2" fillId="2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20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20" fontId="3" fillId="2" borderId="1" xfId="0" applyNumberFormat="1" applyFont="1" applyFill="1" applyBorder="1" applyAlignment="1">
      <alignment vertical="center" wrapText="1"/>
    </xf>
    <xf numFmtId="20" fontId="3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20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21" fontId="2" fillId="4" borderId="1" xfId="0" applyNumberFormat="1" applyFont="1" applyFill="1" applyBorder="1" applyAlignment="1">
      <alignment horizontal="center" vertical="center"/>
    </xf>
    <xf numFmtId="21" fontId="2" fillId="4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20" fontId="1" fillId="0" borderId="0" xfId="0" applyNumberFormat="1" applyFont="1" applyFill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21" fontId="2" fillId="3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20" fontId="1" fillId="0" borderId="1" xfId="0" applyNumberFormat="1" applyFont="1" applyFill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58615</xdr:rowOff>
    </xdr:from>
    <xdr:to>
      <xdr:col>1</xdr:col>
      <xdr:colOff>21981</xdr:colOff>
      <xdr:row>0</xdr:row>
      <xdr:rowOff>842596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615"/>
          <a:ext cx="1069731" cy="783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71"/>
  <sheetViews>
    <sheetView tabSelected="1" zoomScale="125" zoomScaleNormal="130" workbookViewId="0">
      <selection activeCell="B11" sqref="B11"/>
    </sheetView>
  </sheetViews>
  <sheetFormatPr defaultColWidth="9.140625" defaultRowHeight="15" x14ac:dyDescent="0.25"/>
  <cols>
    <col min="1" max="1" width="15.7109375" style="3" customWidth="1"/>
    <col min="2" max="2" width="24.85546875" style="3" customWidth="1"/>
    <col min="3" max="3" width="12.42578125" style="2" customWidth="1"/>
    <col min="4" max="7" width="9.140625" style="2" customWidth="1"/>
    <col min="8" max="8" width="9.140625" style="3" customWidth="1"/>
    <col min="9" max="16384" width="9.140625" style="3"/>
  </cols>
  <sheetData>
    <row r="1" spans="1:8" ht="68.25" customHeight="1" x14ac:dyDescent="0.25">
      <c r="B1" s="39" t="s">
        <v>32</v>
      </c>
      <c r="C1" s="39"/>
      <c r="D1" s="39"/>
      <c r="E1" s="39"/>
      <c r="F1" s="39"/>
      <c r="G1" s="39"/>
      <c r="H1" s="40"/>
    </row>
    <row r="2" spans="1:8" x14ac:dyDescent="0.25">
      <c r="A2" s="1">
        <v>0.33333333333333331</v>
      </c>
      <c r="B2" s="14" t="s">
        <v>0</v>
      </c>
      <c r="C2" s="43"/>
      <c r="D2" s="43"/>
      <c r="E2" s="43"/>
      <c r="F2" s="43"/>
      <c r="G2" s="43"/>
      <c r="H2" s="44"/>
    </row>
    <row r="3" spans="1:8" ht="15.75" customHeight="1" x14ac:dyDescent="0.25">
      <c r="A3" s="1">
        <v>0.375</v>
      </c>
      <c r="B3" s="14" t="s">
        <v>6</v>
      </c>
      <c r="C3" s="12"/>
      <c r="D3" s="12"/>
      <c r="E3" s="12"/>
      <c r="F3" s="12"/>
      <c r="G3" s="15"/>
      <c r="H3" s="13"/>
    </row>
    <row r="4" spans="1:8" s="4" customFormat="1" x14ac:dyDescent="0.25">
      <c r="A4" s="1">
        <v>0.39583333333333331</v>
      </c>
      <c r="B4" s="14" t="s">
        <v>9</v>
      </c>
      <c r="C4" s="12"/>
      <c r="D4" s="12" t="s">
        <v>8</v>
      </c>
      <c r="E4" s="12" t="s">
        <v>1</v>
      </c>
      <c r="F4" s="12" t="s">
        <v>2</v>
      </c>
      <c r="G4" s="16" t="s">
        <v>3</v>
      </c>
      <c r="H4" s="18" t="s">
        <v>3</v>
      </c>
    </row>
    <row r="5" spans="1:8" x14ac:dyDescent="0.25">
      <c r="A5" s="21">
        <v>0.40277777777777773</v>
      </c>
      <c r="B5" s="9" t="s">
        <v>34</v>
      </c>
      <c r="C5" s="8" t="s">
        <v>4</v>
      </c>
      <c r="D5" s="8">
        <v>5</v>
      </c>
      <c r="E5" s="8">
        <v>1</v>
      </c>
      <c r="F5" s="8">
        <v>3</v>
      </c>
      <c r="G5" s="10">
        <v>1.38888888888889E-3</v>
      </c>
      <c r="H5" s="17">
        <f t="shared" ref="H5" si="0">E5*F5*G5</f>
        <v>4.1666666666666701E-3</v>
      </c>
    </row>
    <row r="6" spans="1:8" x14ac:dyDescent="0.25">
      <c r="A6" s="21">
        <f>SUM(A5,H5)</f>
        <v>0.40694444444444439</v>
      </c>
      <c r="B6" s="9" t="s">
        <v>10</v>
      </c>
      <c r="C6" s="8" t="s">
        <v>4</v>
      </c>
      <c r="D6" s="8">
        <v>3</v>
      </c>
      <c r="E6" s="8">
        <v>1</v>
      </c>
      <c r="F6" s="8">
        <v>3</v>
      </c>
      <c r="G6" s="10">
        <v>1.3888888888888889E-3</v>
      </c>
      <c r="H6" s="17">
        <f>E6*F6*G6</f>
        <v>4.1666666666666666E-3</v>
      </c>
    </row>
    <row r="7" spans="1:8" s="26" customFormat="1" x14ac:dyDescent="0.25">
      <c r="A7" s="27">
        <f t="shared" ref="A7:A13" si="1">SUM(A6,H6)</f>
        <v>0.41111111111111104</v>
      </c>
      <c r="B7" s="28" t="s">
        <v>57</v>
      </c>
      <c r="C7" s="29" t="s">
        <v>4</v>
      </c>
      <c r="D7" s="29">
        <v>6</v>
      </c>
      <c r="E7" s="29">
        <v>1</v>
      </c>
      <c r="F7" s="29">
        <v>3</v>
      </c>
      <c r="G7" s="30">
        <v>1.3888888888888889E-3</v>
      </c>
      <c r="H7" s="31">
        <f>E7*F7*G7</f>
        <v>4.1666666666666666E-3</v>
      </c>
    </row>
    <row r="8" spans="1:8" x14ac:dyDescent="0.25">
      <c r="A8" s="21">
        <f t="shared" si="1"/>
        <v>0.41527777777777769</v>
      </c>
      <c r="B8" s="9" t="s">
        <v>33</v>
      </c>
      <c r="C8" s="8" t="s">
        <v>4</v>
      </c>
      <c r="D8" s="8">
        <v>3</v>
      </c>
      <c r="E8" s="8">
        <v>1</v>
      </c>
      <c r="F8" s="8">
        <v>4</v>
      </c>
      <c r="G8" s="10">
        <v>1.38888888888889E-3</v>
      </c>
      <c r="H8" s="17">
        <f>E8*F8*G8</f>
        <v>5.5555555555555601E-3</v>
      </c>
    </row>
    <row r="9" spans="1:8" s="26" customFormat="1" x14ac:dyDescent="0.25">
      <c r="A9" s="27">
        <f t="shared" si="1"/>
        <v>0.42083333333333323</v>
      </c>
      <c r="B9" s="28" t="s">
        <v>58</v>
      </c>
      <c r="C9" s="29" t="s">
        <v>4</v>
      </c>
      <c r="D9" s="29">
        <v>2</v>
      </c>
      <c r="E9" s="29">
        <v>1</v>
      </c>
      <c r="F9" s="29">
        <v>4</v>
      </c>
      <c r="G9" s="30">
        <v>1.3888888888888889E-3</v>
      </c>
      <c r="H9" s="31">
        <f t="shared" ref="H9:H10" si="2">E9*F9*G9</f>
        <v>5.5555555555555558E-3</v>
      </c>
    </row>
    <row r="10" spans="1:8" x14ac:dyDescent="0.25">
      <c r="A10" s="22">
        <f t="shared" si="1"/>
        <v>0.42638888888888876</v>
      </c>
      <c r="B10" s="6" t="s">
        <v>12</v>
      </c>
      <c r="C10" s="36" t="s">
        <v>35</v>
      </c>
      <c r="D10" s="7">
        <v>8</v>
      </c>
      <c r="E10" s="7">
        <v>1</v>
      </c>
      <c r="F10" s="7">
        <v>3</v>
      </c>
      <c r="G10" s="37">
        <v>1.3888888888888889E-3</v>
      </c>
      <c r="H10" s="11">
        <f t="shared" si="2"/>
        <v>4.1666666666666666E-3</v>
      </c>
    </row>
    <row r="11" spans="1:8" x14ac:dyDescent="0.25">
      <c r="A11" s="22">
        <f t="shared" si="1"/>
        <v>0.43055555555555541</v>
      </c>
      <c r="B11" s="6" t="s">
        <v>11</v>
      </c>
      <c r="C11" s="7" t="s">
        <v>4</v>
      </c>
      <c r="D11" s="7">
        <v>4</v>
      </c>
      <c r="E11" s="7">
        <v>1</v>
      </c>
      <c r="F11" s="7">
        <v>3</v>
      </c>
      <c r="G11" s="5">
        <v>1.3888888888888801E-3</v>
      </c>
      <c r="H11" s="11">
        <f>E11*F11*G11</f>
        <v>4.1666666666666397E-3</v>
      </c>
    </row>
    <row r="12" spans="1:8" x14ac:dyDescent="0.25">
      <c r="A12" s="22">
        <f t="shared" si="1"/>
        <v>0.43472222222222207</v>
      </c>
      <c r="B12" s="6" t="s">
        <v>27</v>
      </c>
      <c r="C12" s="7" t="s">
        <v>4</v>
      </c>
      <c r="D12" s="7">
        <v>5</v>
      </c>
      <c r="E12" s="7">
        <v>1</v>
      </c>
      <c r="F12" s="7">
        <v>4</v>
      </c>
      <c r="G12" s="5">
        <v>1.38888888888889E-3</v>
      </c>
      <c r="H12" s="11">
        <f>E12*F12*G12</f>
        <v>5.5555555555555601E-3</v>
      </c>
    </row>
    <row r="13" spans="1:8" x14ac:dyDescent="0.25">
      <c r="A13" s="22">
        <f t="shared" si="1"/>
        <v>0.4402777777777776</v>
      </c>
      <c r="B13" s="6" t="s">
        <v>12</v>
      </c>
      <c r="C13" s="36" t="s">
        <v>4</v>
      </c>
      <c r="D13" s="7"/>
      <c r="E13" s="7">
        <v>1</v>
      </c>
      <c r="F13" s="7">
        <v>3</v>
      </c>
      <c r="G13" s="5">
        <v>1.38888888888889E-3</v>
      </c>
      <c r="H13" s="11">
        <f>E13*F13*G13</f>
        <v>4.1666666666666701E-3</v>
      </c>
    </row>
    <row r="14" spans="1:8" x14ac:dyDescent="0.25">
      <c r="A14" s="32" t="s">
        <v>55</v>
      </c>
      <c r="B14" s="23" t="s">
        <v>5</v>
      </c>
      <c r="C14" s="24"/>
      <c r="D14" s="24"/>
      <c r="E14" s="24"/>
      <c r="F14" s="24"/>
      <c r="G14" s="5"/>
      <c r="H14" s="11"/>
    </row>
    <row r="15" spans="1:8" ht="15.75" customHeight="1" x14ac:dyDescent="0.25">
      <c r="A15" s="33" t="s">
        <v>56</v>
      </c>
      <c r="B15" s="14" t="s">
        <v>6</v>
      </c>
      <c r="C15" s="12"/>
      <c r="D15" s="12"/>
      <c r="E15" s="12"/>
      <c r="F15" s="12"/>
      <c r="G15" s="15"/>
      <c r="H15" s="13"/>
    </row>
    <row r="16" spans="1:8" x14ac:dyDescent="0.25">
      <c r="A16" s="25">
        <v>0.46875</v>
      </c>
      <c r="B16" s="23" t="s">
        <v>7</v>
      </c>
      <c r="C16" s="24"/>
      <c r="D16" s="24"/>
      <c r="E16" s="24"/>
      <c r="F16" s="24"/>
      <c r="G16" s="5"/>
      <c r="H16" s="11"/>
    </row>
    <row r="17" spans="1:8" x14ac:dyDescent="0.25">
      <c r="A17" s="21">
        <f t="shared" ref="A17:A30" si="3">SUM(A16,H16)</f>
        <v>0.46875</v>
      </c>
      <c r="B17" s="9" t="s">
        <v>36</v>
      </c>
      <c r="C17" s="8" t="s">
        <v>35</v>
      </c>
      <c r="D17" s="8">
        <v>9</v>
      </c>
      <c r="E17" s="8">
        <v>2</v>
      </c>
      <c r="F17" s="8">
        <v>4</v>
      </c>
      <c r="G17" s="10">
        <v>1.38888888888889E-3</v>
      </c>
      <c r="H17" s="17">
        <f t="shared" ref="H17:H30" si="4">E17*F17*G17</f>
        <v>1.111111111111112E-2</v>
      </c>
    </row>
    <row r="18" spans="1:8" x14ac:dyDescent="0.25">
      <c r="A18" s="21">
        <f t="shared" si="3"/>
        <v>0.47986111111111113</v>
      </c>
      <c r="B18" s="9" t="s">
        <v>17</v>
      </c>
      <c r="C18" s="8" t="s">
        <v>4</v>
      </c>
      <c r="D18" s="8">
        <v>5</v>
      </c>
      <c r="E18" s="8">
        <v>1</v>
      </c>
      <c r="F18" s="8">
        <v>3</v>
      </c>
      <c r="G18" s="10">
        <v>1.38888888888889E-3</v>
      </c>
      <c r="H18" s="17">
        <f t="shared" si="4"/>
        <v>4.1666666666666701E-3</v>
      </c>
    </row>
    <row r="19" spans="1:8" x14ac:dyDescent="0.25">
      <c r="A19" s="21">
        <f t="shared" si="3"/>
        <v>0.48402777777777778</v>
      </c>
      <c r="B19" s="9" t="s">
        <v>37</v>
      </c>
      <c r="C19" s="8" t="s">
        <v>4</v>
      </c>
      <c r="D19" s="8">
        <v>7</v>
      </c>
      <c r="E19" s="8">
        <v>1</v>
      </c>
      <c r="F19" s="8">
        <v>4</v>
      </c>
      <c r="G19" s="10">
        <v>1.38888888888889E-3</v>
      </c>
      <c r="H19" s="17">
        <f t="shared" si="4"/>
        <v>5.5555555555555601E-3</v>
      </c>
    </row>
    <row r="20" spans="1:8" x14ac:dyDescent="0.25">
      <c r="A20" s="21">
        <f t="shared" si="3"/>
        <v>0.48958333333333331</v>
      </c>
      <c r="B20" s="9" t="s">
        <v>36</v>
      </c>
      <c r="C20" s="8" t="s">
        <v>4</v>
      </c>
      <c r="D20" s="8"/>
      <c r="E20" s="8">
        <v>1</v>
      </c>
      <c r="F20" s="8">
        <v>4</v>
      </c>
      <c r="G20" s="10">
        <v>1.38888888888889E-3</v>
      </c>
      <c r="H20" s="17">
        <f t="shared" si="4"/>
        <v>5.5555555555555601E-3</v>
      </c>
    </row>
    <row r="21" spans="1:8" x14ac:dyDescent="0.25">
      <c r="A21" s="27">
        <f t="shared" si="3"/>
        <v>0.49513888888888885</v>
      </c>
      <c r="B21" s="28" t="s">
        <v>39</v>
      </c>
      <c r="C21" s="29" t="s">
        <v>35</v>
      </c>
      <c r="D21" s="29">
        <v>19</v>
      </c>
      <c r="E21" s="29">
        <v>3</v>
      </c>
      <c r="F21" s="29">
        <v>3</v>
      </c>
      <c r="G21" s="30">
        <v>1.3888888888888889E-3</v>
      </c>
      <c r="H21" s="31">
        <f>E21*F21*G21</f>
        <v>1.2500000000000001E-2</v>
      </c>
    </row>
    <row r="22" spans="1:8" x14ac:dyDescent="0.25">
      <c r="A22" s="21">
        <f t="shared" si="3"/>
        <v>0.50763888888888886</v>
      </c>
      <c r="B22" s="9" t="s">
        <v>38</v>
      </c>
      <c r="C22" s="8" t="s">
        <v>4</v>
      </c>
      <c r="D22" s="8">
        <v>2</v>
      </c>
      <c r="E22" s="8">
        <v>1</v>
      </c>
      <c r="F22" s="8">
        <v>5</v>
      </c>
      <c r="G22" s="10">
        <v>1.38888888888889E-3</v>
      </c>
      <c r="H22" s="17">
        <f t="shared" si="4"/>
        <v>6.9444444444444501E-3</v>
      </c>
    </row>
    <row r="23" spans="1:8" x14ac:dyDescent="0.25">
      <c r="A23" s="27">
        <f t="shared" si="3"/>
        <v>0.51458333333333328</v>
      </c>
      <c r="B23" s="28" t="s">
        <v>54</v>
      </c>
      <c r="C23" s="29" t="s">
        <v>4</v>
      </c>
      <c r="D23" s="29">
        <v>2</v>
      </c>
      <c r="E23" s="29">
        <v>1</v>
      </c>
      <c r="F23" s="29">
        <v>4</v>
      </c>
      <c r="G23" s="30">
        <v>1.3888888888888889E-3</v>
      </c>
      <c r="H23" s="31">
        <f>E23*F23*G23</f>
        <v>5.5555555555555558E-3</v>
      </c>
    </row>
    <row r="24" spans="1:8" x14ac:dyDescent="0.25">
      <c r="A24" s="22">
        <f t="shared" si="3"/>
        <v>0.52013888888888882</v>
      </c>
      <c r="B24" s="6" t="s">
        <v>15</v>
      </c>
      <c r="C24" s="36" t="s">
        <v>35</v>
      </c>
      <c r="D24" s="7">
        <v>9</v>
      </c>
      <c r="E24" s="7">
        <v>2</v>
      </c>
      <c r="F24" s="7">
        <v>4</v>
      </c>
      <c r="G24" s="5">
        <v>1.3888888888888801E-3</v>
      </c>
      <c r="H24" s="11">
        <f>E24*F24*G24</f>
        <v>1.111111111111104E-2</v>
      </c>
    </row>
    <row r="25" spans="1:8" x14ac:dyDescent="0.25">
      <c r="A25" s="22">
        <f t="shared" si="3"/>
        <v>0.53124999999999989</v>
      </c>
      <c r="B25" s="6" t="s">
        <v>13</v>
      </c>
      <c r="C25" s="7" t="s">
        <v>4</v>
      </c>
      <c r="D25" s="7">
        <v>7</v>
      </c>
      <c r="E25" s="7">
        <v>1</v>
      </c>
      <c r="F25" s="7">
        <v>4</v>
      </c>
      <c r="G25" s="5">
        <v>1.38888888888889E-3</v>
      </c>
      <c r="H25" s="11">
        <f t="shared" si="4"/>
        <v>5.5555555555555601E-3</v>
      </c>
    </row>
    <row r="26" spans="1:8" x14ac:dyDescent="0.25">
      <c r="A26" s="27">
        <f t="shared" si="3"/>
        <v>0.53680555555555542</v>
      </c>
      <c r="B26" s="28" t="s">
        <v>39</v>
      </c>
      <c r="C26" s="29" t="s">
        <v>40</v>
      </c>
      <c r="D26" s="29"/>
      <c r="E26" s="29">
        <v>2</v>
      </c>
      <c r="F26" s="29">
        <v>3</v>
      </c>
      <c r="G26" s="30">
        <v>1.3888888888889E-3</v>
      </c>
      <c r="H26" s="31">
        <f t="shared" si="4"/>
        <v>8.3333333333334009E-3</v>
      </c>
    </row>
    <row r="27" spans="1:8" x14ac:dyDescent="0.25">
      <c r="A27" s="22">
        <f t="shared" si="3"/>
        <v>0.54513888888888884</v>
      </c>
      <c r="B27" s="6" t="s">
        <v>14</v>
      </c>
      <c r="C27" s="7" t="s">
        <v>4</v>
      </c>
      <c r="D27" s="7">
        <v>7</v>
      </c>
      <c r="E27" s="7">
        <v>1</v>
      </c>
      <c r="F27" s="7">
        <v>3</v>
      </c>
      <c r="G27" s="5">
        <v>1.38888888888891E-3</v>
      </c>
      <c r="H27" s="11">
        <f t="shared" si="4"/>
        <v>4.1666666666667299E-3</v>
      </c>
    </row>
    <row r="28" spans="1:8" x14ac:dyDescent="0.25">
      <c r="A28" s="22">
        <f t="shared" si="3"/>
        <v>0.5493055555555556</v>
      </c>
      <c r="B28" s="6" t="s">
        <v>15</v>
      </c>
      <c r="C28" s="36" t="s">
        <v>4</v>
      </c>
      <c r="D28" s="7"/>
      <c r="E28" s="7">
        <v>1</v>
      </c>
      <c r="F28" s="7">
        <v>4</v>
      </c>
      <c r="G28" s="5">
        <v>1.38888888888892E-3</v>
      </c>
      <c r="H28" s="11">
        <f t="shared" si="4"/>
        <v>5.5555555555556798E-3</v>
      </c>
    </row>
    <row r="29" spans="1:8" x14ac:dyDescent="0.25">
      <c r="A29" s="27">
        <f t="shared" si="3"/>
        <v>0.55486111111111125</v>
      </c>
      <c r="B29" s="28" t="s">
        <v>39</v>
      </c>
      <c r="C29" s="29" t="s">
        <v>4</v>
      </c>
      <c r="D29" s="29"/>
      <c r="E29" s="29">
        <v>1</v>
      </c>
      <c r="F29" s="29">
        <v>3</v>
      </c>
      <c r="G29" s="30">
        <v>1.3888888888889299E-3</v>
      </c>
      <c r="H29" s="31">
        <f t="shared" si="4"/>
        <v>4.1666666666667898E-3</v>
      </c>
    </row>
    <row r="30" spans="1:8" x14ac:dyDescent="0.25">
      <c r="A30" s="22">
        <f t="shared" si="3"/>
        <v>0.55902777777777801</v>
      </c>
      <c r="B30" s="6" t="s">
        <v>16</v>
      </c>
      <c r="C30" s="7" t="s">
        <v>4</v>
      </c>
      <c r="D30" s="7">
        <v>5</v>
      </c>
      <c r="E30" s="7">
        <v>1</v>
      </c>
      <c r="F30" s="7">
        <v>5</v>
      </c>
      <c r="G30" s="5">
        <v>1.3888888888889399E-3</v>
      </c>
      <c r="H30" s="11">
        <f t="shared" si="4"/>
        <v>6.9444444444446991E-3</v>
      </c>
    </row>
    <row r="31" spans="1:8" x14ac:dyDescent="0.25">
      <c r="A31" s="32" t="s">
        <v>59</v>
      </c>
      <c r="B31" s="23" t="s">
        <v>5</v>
      </c>
      <c r="C31" s="24"/>
      <c r="D31" s="24"/>
      <c r="E31" s="24"/>
      <c r="F31" s="24"/>
      <c r="G31" s="5"/>
      <c r="H31" s="11"/>
    </row>
    <row r="32" spans="1:8" x14ac:dyDescent="0.25">
      <c r="A32" s="33" t="s">
        <v>60</v>
      </c>
      <c r="B32" s="14" t="s">
        <v>6</v>
      </c>
      <c r="C32" s="12"/>
      <c r="D32" s="12"/>
      <c r="E32" s="12"/>
      <c r="F32" s="12"/>
      <c r="G32" s="15"/>
      <c r="H32" s="13"/>
    </row>
    <row r="33" spans="1:8" x14ac:dyDescent="0.25">
      <c r="A33" s="25">
        <v>0.59722222222222221</v>
      </c>
      <c r="B33" s="23" t="s">
        <v>41</v>
      </c>
      <c r="C33" s="24"/>
      <c r="D33" s="24"/>
      <c r="E33" s="24"/>
      <c r="F33" s="24"/>
      <c r="G33" s="5"/>
      <c r="H33" s="11"/>
    </row>
    <row r="34" spans="1:8" x14ac:dyDescent="0.25">
      <c r="A34" s="21">
        <f t="shared" ref="A34:A46" si="5">SUM(A33,H33)</f>
        <v>0.59722222222222221</v>
      </c>
      <c r="B34" s="9" t="s">
        <v>43</v>
      </c>
      <c r="C34" s="8" t="s">
        <v>35</v>
      </c>
      <c r="D34" s="8">
        <v>8</v>
      </c>
      <c r="E34" s="8">
        <v>1</v>
      </c>
      <c r="F34" s="8">
        <v>4</v>
      </c>
      <c r="G34" s="10">
        <v>1.38888888888889E-3</v>
      </c>
      <c r="H34" s="17">
        <f t="shared" ref="H34:H37" si="6">E34*F34*G34</f>
        <v>5.5555555555555601E-3</v>
      </c>
    </row>
    <row r="35" spans="1:8" x14ac:dyDescent="0.25">
      <c r="A35" s="21">
        <f t="shared" si="5"/>
        <v>0.60277777777777775</v>
      </c>
      <c r="B35" s="9" t="s">
        <v>42</v>
      </c>
      <c r="C35" s="8" t="s">
        <v>4</v>
      </c>
      <c r="D35" s="8">
        <v>2</v>
      </c>
      <c r="E35" s="8">
        <v>1</v>
      </c>
      <c r="F35" s="8">
        <v>3</v>
      </c>
      <c r="G35" s="10">
        <v>1.38888888888889E-3</v>
      </c>
      <c r="H35" s="17">
        <f t="shared" si="6"/>
        <v>4.1666666666666701E-3</v>
      </c>
    </row>
    <row r="36" spans="1:8" x14ac:dyDescent="0.25">
      <c r="A36" s="21">
        <f t="shared" si="5"/>
        <v>0.6069444444444444</v>
      </c>
      <c r="B36" s="9" t="s">
        <v>44</v>
      </c>
      <c r="C36" s="8" t="s">
        <v>4</v>
      </c>
      <c r="D36" s="8">
        <v>5</v>
      </c>
      <c r="E36" s="8">
        <v>1</v>
      </c>
      <c r="F36" s="8">
        <v>5</v>
      </c>
      <c r="G36" s="10">
        <v>1.38888888888889E-3</v>
      </c>
      <c r="H36" s="17">
        <f t="shared" si="6"/>
        <v>6.9444444444444501E-3</v>
      </c>
    </row>
    <row r="37" spans="1:8" x14ac:dyDescent="0.25">
      <c r="A37" s="21">
        <f t="shared" si="5"/>
        <v>0.61388888888888882</v>
      </c>
      <c r="B37" s="9" t="s">
        <v>43</v>
      </c>
      <c r="C37" s="8" t="s">
        <v>4</v>
      </c>
      <c r="D37" s="8"/>
      <c r="E37" s="8">
        <v>1</v>
      </c>
      <c r="F37" s="8">
        <v>4</v>
      </c>
      <c r="G37" s="10">
        <v>1.38888888888889E-3</v>
      </c>
      <c r="H37" s="17">
        <f t="shared" si="6"/>
        <v>5.5555555555555601E-3</v>
      </c>
    </row>
    <row r="38" spans="1:8" x14ac:dyDescent="0.25">
      <c r="A38" s="27">
        <f t="shared" si="5"/>
        <v>0.61944444444444435</v>
      </c>
      <c r="B38" s="28" t="s">
        <v>45</v>
      </c>
      <c r="C38" s="29" t="s">
        <v>35</v>
      </c>
      <c r="D38" s="29">
        <v>16</v>
      </c>
      <c r="E38" s="29">
        <v>2</v>
      </c>
      <c r="F38" s="29">
        <v>3</v>
      </c>
      <c r="G38" s="30">
        <v>1.3888888888888889E-3</v>
      </c>
      <c r="H38" s="31">
        <f>E38*F38*G38</f>
        <v>8.3333333333333332E-3</v>
      </c>
    </row>
    <row r="39" spans="1:8" x14ac:dyDescent="0.25">
      <c r="A39" s="22">
        <f t="shared" si="5"/>
        <v>0.62777777777777766</v>
      </c>
      <c r="B39" s="6" t="s">
        <v>18</v>
      </c>
      <c r="C39" s="7" t="s">
        <v>35</v>
      </c>
      <c r="D39" s="7">
        <v>9</v>
      </c>
      <c r="E39" s="7">
        <v>2</v>
      </c>
      <c r="F39" s="7">
        <v>4</v>
      </c>
      <c r="G39" s="5">
        <v>1.3888888888888801E-3</v>
      </c>
      <c r="H39" s="11">
        <f>E39*F39*G39</f>
        <v>1.111111111111104E-2</v>
      </c>
    </row>
    <row r="40" spans="1:8" x14ac:dyDescent="0.25">
      <c r="A40" s="22">
        <f t="shared" si="5"/>
        <v>0.63888888888888873</v>
      </c>
      <c r="B40" s="6" t="s">
        <v>46</v>
      </c>
      <c r="C40" s="7" t="s">
        <v>4</v>
      </c>
      <c r="D40" s="7">
        <v>7</v>
      </c>
      <c r="E40" s="7">
        <v>1</v>
      </c>
      <c r="F40" s="7">
        <v>3</v>
      </c>
      <c r="G40" s="5">
        <v>1.38888888888889E-3</v>
      </c>
      <c r="H40" s="11">
        <f t="shared" ref="H40:H45" si="7">E40*F40*G40</f>
        <v>4.1666666666666701E-3</v>
      </c>
    </row>
    <row r="41" spans="1:8" x14ac:dyDescent="0.25">
      <c r="A41" s="27">
        <f t="shared" si="5"/>
        <v>0.64305555555555538</v>
      </c>
      <c r="B41" s="28" t="s">
        <v>45</v>
      </c>
      <c r="C41" s="29" t="s">
        <v>40</v>
      </c>
      <c r="D41" s="29"/>
      <c r="E41" s="29">
        <v>2</v>
      </c>
      <c r="F41" s="29">
        <v>3</v>
      </c>
      <c r="G41" s="30">
        <v>1.3888888888889E-3</v>
      </c>
      <c r="H41" s="31">
        <f t="shared" si="7"/>
        <v>8.3333333333334009E-3</v>
      </c>
    </row>
    <row r="42" spans="1:8" x14ac:dyDescent="0.25">
      <c r="A42" s="22">
        <f t="shared" si="5"/>
        <v>0.6513888888888888</v>
      </c>
      <c r="B42" s="6" t="s">
        <v>31</v>
      </c>
      <c r="C42" s="7" t="s">
        <v>35</v>
      </c>
      <c r="D42" s="7">
        <v>11</v>
      </c>
      <c r="E42" s="7">
        <v>2</v>
      </c>
      <c r="F42" s="7">
        <v>5</v>
      </c>
      <c r="G42" s="5">
        <v>1.38888888888891E-3</v>
      </c>
      <c r="H42" s="11">
        <f t="shared" si="7"/>
        <v>1.38888888888891E-2</v>
      </c>
    </row>
    <row r="43" spans="1:8" x14ac:dyDescent="0.25">
      <c r="A43" s="22">
        <f t="shared" si="5"/>
        <v>0.66527777777777786</v>
      </c>
      <c r="B43" s="6" t="s">
        <v>18</v>
      </c>
      <c r="C43" s="7" t="s">
        <v>4</v>
      </c>
      <c r="D43" s="7"/>
      <c r="E43" s="7">
        <v>1</v>
      </c>
      <c r="F43" s="7">
        <v>4</v>
      </c>
      <c r="G43" s="5">
        <v>1.38888888888892E-3</v>
      </c>
      <c r="H43" s="11">
        <f t="shared" si="7"/>
        <v>5.5555555555556798E-3</v>
      </c>
    </row>
    <row r="44" spans="1:8" x14ac:dyDescent="0.25">
      <c r="A44" s="27">
        <f t="shared" si="5"/>
        <v>0.6708333333333335</v>
      </c>
      <c r="B44" s="28" t="s">
        <v>45</v>
      </c>
      <c r="C44" s="29" t="s">
        <v>4</v>
      </c>
      <c r="D44" s="29"/>
      <c r="E44" s="29">
        <v>1</v>
      </c>
      <c r="F44" s="29">
        <v>3</v>
      </c>
      <c r="G44" s="30">
        <v>1.3888888888889299E-3</v>
      </c>
      <c r="H44" s="31">
        <f t="shared" si="7"/>
        <v>4.1666666666667898E-3</v>
      </c>
    </row>
    <row r="45" spans="1:8" x14ac:dyDescent="0.25">
      <c r="A45" s="22">
        <f t="shared" si="5"/>
        <v>0.67500000000000027</v>
      </c>
      <c r="B45" s="6" t="s">
        <v>31</v>
      </c>
      <c r="C45" s="7" t="s">
        <v>4</v>
      </c>
      <c r="D45" s="7"/>
      <c r="E45" s="7">
        <v>1</v>
      </c>
      <c r="F45" s="7">
        <v>5</v>
      </c>
      <c r="G45" s="5">
        <v>1.3888888888889399E-3</v>
      </c>
      <c r="H45" s="11">
        <f t="shared" si="7"/>
        <v>6.9444444444446991E-3</v>
      </c>
    </row>
    <row r="46" spans="1:8" x14ac:dyDescent="0.25">
      <c r="A46" s="27">
        <f t="shared" si="5"/>
        <v>0.68194444444444502</v>
      </c>
      <c r="B46" s="28" t="s">
        <v>47</v>
      </c>
      <c r="C46" s="29" t="s">
        <v>4</v>
      </c>
      <c r="D46" s="29">
        <v>3</v>
      </c>
      <c r="E46" s="29">
        <v>1</v>
      </c>
      <c r="F46" s="29">
        <v>4</v>
      </c>
      <c r="G46" s="30">
        <v>1.3888888888889299E-3</v>
      </c>
      <c r="H46" s="31">
        <f t="shared" ref="H46" si="8">E46*F46*G46</f>
        <v>5.5555555555557197E-3</v>
      </c>
    </row>
    <row r="47" spans="1:8" x14ac:dyDescent="0.25">
      <c r="A47" s="45" t="s">
        <v>61</v>
      </c>
      <c r="B47" s="23" t="s">
        <v>5</v>
      </c>
      <c r="C47" s="24"/>
      <c r="D47" s="24"/>
      <c r="E47" s="24"/>
      <c r="F47" s="24"/>
      <c r="G47" s="5"/>
      <c r="H47" s="11"/>
    </row>
    <row r="48" spans="1:8" x14ac:dyDescent="0.25">
      <c r="A48" s="33" t="s">
        <v>62</v>
      </c>
      <c r="B48" s="14" t="s">
        <v>6</v>
      </c>
      <c r="C48" s="12"/>
      <c r="D48" s="12"/>
      <c r="E48" s="12"/>
      <c r="F48" s="12"/>
      <c r="G48" s="15"/>
      <c r="H48" s="13"/>
    </row>
    <row r="49" spans="1:8" x14ac:dyDescent="0.25">
      <c r="A49" s="25">
        <v>0.71527777777777779</v>
      </c>
      <c r="B49" s="23" t="s">
        <v>48</v>
      </c>
      <c r="C49" s="24"/>
      <c r="D49" s="24"/>
      <c r="E49" s="24"/>
      <c r="F49" s="24"/>
      <c r="G49" s="5"/>
      <c r="H49" s="11"/>
    </row>
    <row r="50" spans="1:8" x14ac:dyDescent="0.25">
      <c r="A50" s="21">
        <f t="shared" ref="A50:A65" si="9">SUM(A49,H49)</f>
        <v>0.71527777777777779</v>
      </c>
      <c r="B50" s="9" t="s">
        <v>49</v>
      </c>
      <c r="C50" s="8" t="s">
        <v>35</v>
      </c>
      <c r="D50" s="8">
        <v>10</v>
      </c>
      <c r="E50" s="8">
        <v>2</v>
      </c>
      <c r="F50" s="8">
        <v>3</v>
      </c>
      <c r="G50" s="10">
        <v>1.38888888888889E-3</v>
      </c>
      <c r="H50" s="17">
        <f t="shared" ref="H50:H56" si="10">E50*F50*G50</f>
        <v>8.3333333333333402E-3</v>
      </c>
    </row>
    <row r="51" spans="1:8" x14ac:dyDescent="0.25">
      <c r="A51" s="21">
        <f t="shared" si="9"/>
        <v>0.72361111111111109</v>
      </c>
      <c r="B51" s="9" t="s">
        <v>22</v>
      </c>
      <c r="C51" s="8" t="s">
        <v>4</v>
      </c>
      <c r="D51" s="8">
        <v>7</v>
      </c>
      <c r="E51" s="8">
        <v>1</v>
      </c>
      <c r="F51" s="8">
        <v>3</v>
      </c>
      <c r="G51" s="10">
        <v>1.38888888888889E-3</v>
      </c>
      <c r="H51" s="17">
        <f t="shared" si="10"/>
        <v>4.1666666666666701E-3</v>
      </c>
    </row>
    <row r="52" spans="1:8" x14ac:dyDescent="0.25">
      <c r="A52" s="21">
        <f t="shared" si="9"/>
        <v>0.72777777777777775</v>
      </c>
      <c r="B52" s="9" t="s">
        <v>23</v>
      </c>
      <c r="C52" s="8" t="s">
        <v>4</v>
      </c>
      <c r="D52" s="8">
        <v>4</v>
      </c>
      <c r="E52" s="8">
        <v>1</v>
      </c>
      <c r="F52" s="8">
        <v>4</v>
      </c>
      <c r="G52" s="10">
        <v>1.38888888888889E-3</v>
      </c>
      <c r="H52" s="17">
        <f t="shared" si="10"/>
        <v>5.5555555555555601E-3</v>
      </c>
    </row>
    <row r="53" spans="1:8" x14ac:dyDescent="0.25">
      <c r="A53" s="21">
        <f t="shared" si="9"/>
        <v>0.73333333333333328</v>
      </c>
      <c r="B53" s="9" t="s">
        <v>49</v>
      </c>
      <c r="C53" s="8" t="s">
        <v>4</v>
      </c>
      <c r="D53" s="8"/>
      <c r="E53" s="8">
        <v>1</v>
      </c>
      <c r="F53" s="8">
        <v>3</v>
      </c>
      <c r="G53" s="10">
        <v>1.38888888888889E-3</v>
      </c>
      <c r="H53" s="17">
        <f t="shared" si="10"/>
        <v>4.1666666666666701E-3</v>
      </c>
    </row>
    <row r="54" spans="1:8" x14ac:dyDescent="0.25">
      <c r="A54" s="21">
        <f t="shared" si="9"/>
        <v>0.73749999999999993</v>
      </c>
      <c r="B54" s="9" t="s">
        <v>24</v>
      </c>
      <c r="C54" s="8" t="s">
        <v>4</v>
      </c>
      <c r="D54" s="8">
        <v>4</v>
      </c>
      <c r="E54" s="8">
        <v>1</v>
      </c>
      <c r="F54" s="8">
        <v>5</v>
      </c>
      <c r="G54" s="10">
        <v>1.38888888888889E-3</v>
      </c>
      <c r="H54" s="17">
        <f t="shared" si="10"/>
        <v>6.9444444444444501E-3</v>
      </c>
    </row>
    <row r="55" spans="1:8" x14ac:dyDescent="0.25">
      <c r="A55" s="21">
        <f t="shared" si="9"/>
        <v>0.74444444444444435</v>
      </c>
      <c r="B55" s="9" t="s">
        <v>30</v>
      </c>
      <c r="C55" s="8" t="s">
        <v>4</v>
      </c>
      <c r="D55" s="8">
        <v>3</v>
      </c>
      <c r="E55" s="8">
        <v>1</v>
      </c>
      <c r="F55" s="8">
        <v>5</v>
      </c>
      <c r="G55" s="10">
        <v>1.38888888888889E-3</v>
      </c>
      <c r="H55" s="17">
        <f t="shared" si="10"/>
        <v>6.9444444444444501E-3</v>
      </c>
    </row>
    <row r="56" spans="1:8" x14ac:dyDescent="0.25">
      <c r="A56" s="21">
        <f t="shared" si="9"/>
        <v>0.75138888888888877</v>
      </c>
      <c r="B56" s="9" t="s">
        <v>50</v>
      </c>
      <c r="C56" s="8" t="s">
        <v>4</v>
      </c>
      <c r="D56" s="8">
        <v>2</v>
      </c>
      <c r="E56" s="8">
        <v>1</v>
      </c>
      <c r="F56" s="8">
        <v>4</v>
      </c>
      <c r="G56" s="10">
        <v>1.38888888888889E-3</v>
      </c>
      <c r="H56" s="17">
        <f t="shared" si="10"/>
        <v>5.5555555555555601E-3</v>
      </c>
    </row>
    <row r="57" spans="1:8" x14ac:dyDescent="0.25">
      <c r="A57" s="27">
        <f t="shared" si="9"/>
        <v>0.75694444444444431</v>
      </c>
      <c r="B57" s="28" t="s">
        <v>51</v>
      </c>
      <c r="C57" s="29" t="s">
        <v>4</v>
      </c>
      <c r="D57" s="29">
        <v>5</v>
      </c>
      <c r="E57" s="29">
        <v>1</v>
      </c>
      <c r="F57" s="29">
        <v>3</v>
      </c>
      <c r="G57" s="30">
        <v>1.3888888888888889E-3</v>
      </c>
      <c r="H57" s="31">
        <f>E57*F57*G57</f>
        <v>4.1666666666666666E-3</v>
      </c>
    </row>
    <row r="58" spans="1:8" x14ac:dyDescent="0.25">
      <c r="A58" s="22">
        <f t="shared" si="9"/>
        <v>0.76111111111111096</v>
      </c>
      <c r="B58" s="6" t="s">
        <v>19</v>
      </c>
      <c r="C58" s="34" t="s">
        <v>35</v>
      </c>
      <c r="D58" s="7">
        <v>9</v>
      </c>
      <c r="E58" s="7">
        <v>2</v>
      </c>
      <c r="F58" s="7">
        <v>3</v>
      </c>
      <c r="G58" s="5">
        <v>1.38888888888889E-3</v>
      </c>
      <c r="H58" s="11">
        <f t="shared" ref="H58:H62" si="11">E58*F58*G58</f>
        <v>8.3333333333333402E-3</v>
      </c>
    </row>
    <row r="59" spans="1:8" x14ac:dyDescent="0.25">
      <c r="A59" s="27">
        <f t="shared" si="9"/>
        <v>0.76944444444444426</v>
      </c>
      <c r="B59" s="28" t="s">
        <v>52</v>
      </c>
      <c r="C59" s="29" t="s">
        <v>4</v>
      </c>
      <c r="D59" s="29">
        <v>4</v>
      </c>
      <c r="E59" s="29">
        <v>1</v>
      </c>
      <c r="F59" s="29">
        <v>4</v>
      </c>
      <c r="G59" s="30">
        <v>1.3888888888889E-3</v>
      </c>
      <c r="H59" s="31">
        <f t="shared" ref="H59" si="12">E59*F59*G59</f>
        <v>5.5555555555556E-3</v>
      </c>
    </row>
    <row r="60" spans="1:8" x14ac:dyDescent="0.25">
      <c r="A60" s="22">
        <f t="shared" si="9"/>
        <v>0.77499999999999991</v>
      </c>
      <c r="B60" s="6" t="s">
        <v>53</v>
      </c>
      <c r="C60" s="35" t="s">
        <v>35</v>
      </c>
      <c r="D60" s="7">
        <v>8</v>
      </c>
      <c r="E60" s="7">
        <v>1</v>
      </c>
      <c r="F60" s="7">
        <v>3</v>
      </c>
      <c r="G60" s="5">
        <v>1.3888888888888889E-3</v>
      </c>
      <c r="H60" s="11">
        <f t="shared" ref="H60" si="13">E60*F60*G60</f>
        <v>4.1666666666666666E-3</v>
      </c>
    </row>
    <row r="61" spans="1:8" x14ac:dyDescent="0.25">
      <c r="A61" s="22">
        <f t="shared" si="9"/>
        <v>0.77916666666666656</v>
      </c>
      <c r="B61" s="6" t="s">
        <v>20</v>
      </c>
      <c r="C61" s="7" t="s">
        <v>4</v>
      </c>
      <c r="D61" s="7">
        <v>3</v>
      </c>
      <c r="E61" s="7">
        <v>1</v>
      </c>
      <c r="F61" s="7">
        <v>4</v>
      </c>
      <c r="G61" s="5">
        <v>1.38888888888891E-3</v>
      </c>
      <c r="H61" s="11">
        <f t="shared" si="11"/>
        <v>5.5555555555556399E-3</v>
      </c>
    </row>
    <row r="62" spans="1:8" x14ac:dyDescent="0.25">
      <c r="A62" s="22">
        <f t="shared" si="9"/>
        <v>0.78472222222222221</v>
      </c>
      <c r="B62" s="6" t="s">
        <v>21</v>
      </c>
      <c r="C62" s="36" t="s">
        <v>35</v>
      </c>
      <c r="D62" s="7">
        <v>13</v>
      </c>
      <c r="E62" s="7">
        <v>2</v>
      </c>
      <c r="F62" s="7">
        <v>5</v>
      </c>
      <c r="G62" s="5">
        <v>1.38888888888892E-3</v>
      </c>
      <c r="H62" s="11">
        <f t="shared" si="11"/>
        <v>1.38888888888892E-2</v>
      </c>
    </row>
    <row r="63" spans="1:8" x14ac:dyDescent="0.25">
      <c r="A63" s="22">
        <f t="shared" si="9"/>
        <v>0.79861111111111138</v>
      </c>
      <c r="B63" s="6" t="s">
        <v>19</v>
      </c>
      <c r="C63" s="34" t="s">
        <v>4</v>
      </c>
      <c r="D63" s="7"/>
      <c r="E63" s="7">
        <v>1</v>
      </c>
      <c r="F63" s="7">
        <v>3</v>
      </c>
      <c r="G63" s="5">
        <v>1.3888888888888889E-3</v>
      </c>
      <c r="H63" s="11">
        <f t="shared" ref="H63:H65" si="14">E63*F63*G63</f>
        <v>4.1666666666666666E-3</v>
      </c>
    </row>
    <row r="64" spans="1:8" x14ac:dyDescent="0.25">
      <c r="A64" s="22">
        <f t="shared" si="9"/>
        <v>0.80277777777777803</v>
      </c>
      <c r="B64" s="6" t="s">
        <v>53</v>
      </c>
      <c r="C64" s="35" t="s">
        <v>4</v>
      </c>
      <c r="D64" s="7"/>
      <c r="E64" s="7">
        <v>1</v>
      </c>
      <c r="F64" s="7">
        <v>3</v>
      </c>
      <c r="G64" s="5">
        <v>1.3888888888888601E-3</v>
      </c>
      <c r="H64" s="11">
        <f t="shared" si="14"/>
        <v>4.1666666666665807E-3</v>
      </c>
    </row>
    <row r="65" spans="1:8" x14ac:dyDescent="0.25">
      <c r="A65" s="22">
        <f t="shared" si="9"/>
        <v>0.80694444444444458</v>
      </c>
      <c r="B65" s="6" t="s">
        <v>21</v>
      </c>
      <c r="C65" s="36" t="s">
        <v>4</v>
      </c>
      <c r="D65" s="7"/>
      <c r="E65" s="7">
        <v>1</v>
      </c>
      <c r="F65" s="7">
        <v>5</v>
      </c>
      <c r="G65" s="5">
        <v>1.38888888888883E-3</v>
      </c>
      <c r="H65" s="11">
        <f t="shared" si="14"/>
        <v>6.94444444444415E-3</v>
      </c>
    </row>
    <row r="66" spans="1:8" x14ac:dyDescent="0.25">
      <c r="A66" s="32" t="s">
        <v>63</v>
      </c>
      <c r="B66" s="23" t="s">
        <v>5</v>
      </c>
      <c r="C66" s="24"/>
      <c r="D66" s="24"/>
      <c r="E66" s="24"/>
      <c r="F66" s="24"/>
      <c r="G66" s="5"/>
      <c r="H66" s="11"/>
    </row>
    <row r="67" spans="1:8" x14ac:dyDescent="0.25">
      <c r="A67" s="19">
        <v>0.84722222222222221</v>
      </c>
      <c r="B67" s="20" t="s">
        <v>25</v>
      </c>
      <c r="C67" s="3"/>
      <c r="E67" s="3"/>
      <c r="F67" s="3"/>
      <c r="G67" s="3"/>
    </row>
    <row r="68" spans="1:8" x14ac:dyDescent="0.25">
      <c r="B68" s="41" t="s">
        <v>28</v>
      </c>
      <c r="C68" s="41"/>
      <c r="D68" s="41"/>
      <c r="E68" s="41"/>
      <c r="F68" s="41"/>
      <c r="G68" s="41"/>
      <c r="H68" s="41"/>
    </row>
    <row r="69" spans="1:8" ht="28.5" customHeight="1" x14ac:dyDescent="0.25">
      <c r="B69" s="42" t="s">
        <v>29</v>
      </c>
      <c r="C69" s="42"/>
      <c r="D69" s="42"/>
      <c r="E69" s="42"/>
      <c r="F69" s="42"/>
      <c r="G69" s="42"/>
      <c r="H69" s="42"/>
    </row>
    <row r="70" spans="1:8" ht="15" customHeight="1" x14ac:dyDescent="0.25">
      <c r="B70" s="42"/>
      <c r="C70" s="42"/>
      <c r="D70" s="42"/>
      <c r="E70" s="42"/>
      <c r="F70" s="42"/>
      <c r="G70" s="42"/>
      <c r="H70" s="42"/>
    </row>
    <row r="71" spans="1:8" x14ac:dyDescent="0.25">
      <c r="B71" s="38" t="s">
        <v>26</v>
      </c>
      <c r="C71" s="38"/>
      <c r="D71" s="38"/>
      <c r="E71" s="38"/>
      <c r="F71" s="38"/>
      <c r="G71" s="38"/>
      <c r="H71" s="38"/>
    </row>
  </sheetData>
  <mergeCells count="5">
    <mergeCell ref="B71:H71"/>
    <mergeCell ref="B1:H1"/>
    <mergeCell ref="B68:H68"/>
    <mergeCell ref="B69:H70"/>
    <mergeCell ref="C2:H2"/>
  </mergeCells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XIV. Hatvan Kupa 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Windows-felhasználó</cp:lastModifiedBy>
  <cp:lastPrinted>2022-05-03T16:26:30Z</cp:lastPrinted>
  <dcterms:created xsi:type="dcterms:W3CDTF">2017-09-26T10:25:08Z</dcterms:created>
  <dcterms:modified xsi:type="dcterms:W3CDTF">2022-05-03T18:58:03Z</dcterms:modified>
</cp:coreProperties>
</file>