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40" activeTab="0"/>
  </bookViews>
  <sheets>
    <sheet name="Forgatókönyv 23.09.09." sheetId="1" r:id="rId1"/>
  </sheets>
  <definedNames/>
  <calcPr fullCalcOnLoad="1"/>
</workbook>
</file>

<file path=xl/sharedStrings.xml><?xml version="1.0" encoding="utf-8"?>
<sst xmlns="http://schemas.openxmlformats.org/spreadsheetml/2006/main" count="199" uniqueCount="80">
  <si>
    <t>Kapunyitás</t>
  </si>
  <si>
    <t>kör</t>
  </si>
  <si>
    <t>tánc</t>
  </si>
  <si>
    <t>idő</t>
  </si>
  <si>
    <t>Elődöntő</t>
  </si>
  <si>
    <t>Középdöntő</t>
  </si>
  <si>
    <t>Döntő</t>
  </si>
  <si>
    <t>Eredményhirdetés</t>
  </si>
  <si>
    <t>Parkettpróba</t>
  </si>
  <si>
    <t>II. Blokk</t>
  </si>
  <si>
    <t>páros</t>
  </si>
  <si>
    <t>OB Gyermek 2 E ST</t>
  </si>
  <si>
    <t>OB Junior 1 E ST</t>
  </si>
  <si>
    <t>OB Junior 2 E ST</t>
  </si>
  <si>
    <t>Junior 2 D ST</t>
  </si>
  <si>
    <t>OB Gyermek 1 E ST</t>
  </si>
  <si>
    <t>OB Gyermek 1 E LA</t>
  </si>
  <si>
    <t>OB Gyermek 2 E LA</t>
  </si>
  <si>
    <t>OB Junior 1 E LA</t>
  </si>
  <si>
    <t>OB Junior 2 E LA</t>
  </si>
  <si>
    <t>Junior 2 D LA</t>
  </si>
  <si>
    <t>Junior 2 C LA</t>
  </si>
  <si>
    <t>OB Felnőtt E ST</t>
  </si>
  <si>
    <t>Felnőtt D ST</t>
  </si>
  <si>
    <t>Felnőtt D LA</t>
  </si>
  <si>
    <t>Felnőtt C LA</t>
  </si>
  <si>
    <t>OB Felnőtt E LA</t>
  </si>
  <si>
    <t>I. Blokk</t>
  </si>
  <si>
    <t xml:space="preserve">Nevezés zárása az adott kategória előtt 1 órával. </t>
  </si>
  <si>
    <t>Mindenkinek eredményes versenyzést kívánunk!</t>
  </si>
  <si>
    <t>Felnőtt B LA</t>
  </si>
  <si>
    <t>Ifi D ST</t>
  </si>
  <si>
    <t>Felnőtt C ST</t>
  </si>
  <si>
    <t>Felnőtt B ST</t>
  </si>
  <si>
    <t>OB Ifi E LA</t>
  </si>
  <si>
    <t>Ifi D LA</t>
  </si>
  <si>
    <t>Ifi C LA</t>
  </si>
  <si>
    <t>Junior 1 D ST</t>
  </si>
  <si>
    <t>U21 MB LA</t>
  </si>
  <si>
    <t>U21 MB ST</t>
  </si>
  <si>
    <t>III. Blokk</t>
  </si>
  <si>
    <t>Döntő+Szóló</t>
  </si>
  <si>
    <t>OB Ifi E ST</t>
  </si>
  <si>
    <t>Sarokvédő használata kötelező!  -  A rendezvényen mindenki saját felelősségére vesz részt! </t>
  </si>
  <si>
    <t>OB Szóló Gyerek E ST</t>
  </si>
  <si>
    <t>Gyermek 2 D ST</t>
  </si>
  <si>
    <t>Gyermek 2 D LA</t>
  </si>
  <si>
    <t>Junior 1 D LA</t>
  </si>
  <si>
    <t>OB Szóló Gyermek E LA</t>
  </si>
  <si>
    <t>OB Szóló Junior E LA</t>
  </si>
  <si>
    <t>OB Szóló Ifi E LA</t>
  </si>
  <si>
    <t>OB Szóló Felnőtt E LA</t>
  </si>
  <si>
    <t>OB Senior 2 E ST</t>
  </si>
  <si>
    <t>Ifi C ST</t>
  </si>
  <si>
    <t>OB Senior 2 E LA</t>
  </si>
  <si>
    <t>Cím: 2141 Csömör, Major út 5-7.</t>
  </si>
  <si>
    <t>Versenyünkön Büfé, Fotós, Elek Réka hajszobrász várja a versenyzőket!</t>
  </si>
  <si>
    <t>OB Szóló Junior E ST</t>
  </si>
  <si>
    <t xml:space="preserve">     2023.09.09. "E" Országos Bajnokság, U21 10T Magyar Bajnokság és Klubközi verseny</t>
  </si>
  <si>
    <t>Junior 2 C ST</t>
  </si>
  <si>
    <t>Előselejtező</t>
  </si>
  <si>
    <t>Selejtező</t>
  </si>
  <si>
    <t>Szóló Gyermek D LA</t>
  </si>
  <si>
    <t>Szóló Junior D LA</t>
  </si>
  <si>
    <t>Szóló Ifi D LA</t>
  </si>
  <si>
    <t>OB Senior 1+Szóló Felnőtt E ST</t>
  </si>
  <si>
    <t>3+1</t>
  </si>
  <si>
    <t>OB Senior 3+4 E ST</t>
  </si>
  <si>
    <t>2+1</t>
  </si>
  <si>
    <t>Senior 2 D ST</t>
  </si>
  <si>
    <t>OB Senior 3+4 E LA</t>
  </si>
  <si>
    <t>OB Senior 1+ Szóló Senior E LA</t>
  </si>
  <si>
    <t>Senior 2 D LA</t>
  </si>
  <si>
    <t>19:35-19:55</t>
  </si>
  <si>
    <t>13:50-14:15</t>
  </si>
  <si>
    <t>17:21 - 17:45</t>
  </si>
  <si>
    <t>19:21 - 19:35</t>
  </si>
  <si>
    <t>23:11-23:56</t>
  </si>
  <si>
    <t>11:18 - 11:48</t>
  </si>
  <si>
    <t>13:22 - 13:50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</si>
</sst>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Elephant"/>
      <family val="1"/>
    </font>
    <font>
      <sz val="10"/>
      <name val="Elephant"/>
      <family val="1"/>
    </font>
    <font>
      <sz val="9"/>
      <name val="Elephant"/>
      <family val="1"/>
    </font>
    <font>
      <b/>
      <sz val="14"/>
      <color indexed="9"/>
      <name val="Times New Roman"/>
      <family val="1"/>
    </font>
    <font>
      <sz val="8"/>
      <name val="Elephant"/>
      <family val="1"/>
    </font>
    <font>
      <sz val="11"/>
      <color indexed="8"/>
      <name val="Calibri"/>
      <family val="2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6" fillId="0" borderId="0" xfId="0" applyFont="1" applyFill="1" applyAlignment="1">
      <alignment vertical="center"/>
    </xf>
    <xf numFmtId="21" fontId="2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1" fontId="26" fillId="0" borderId="11" xfId="0" applyNumberFormat="1" applyFont="1" applyFill="1" applyBorder="1" applyAlignment="1">
      <alignment horizontal="center" vertical="center"/>
    </xf>
    <xf numFmtId="21" fontId="26" fillId="0" borderId="12" xfId="0" applyNumberFormat="1" applyFont="1" applyFill="1" applyBorder="1" applyAlignment="1">
      <alignment horizontal="center" vertical="center"/>
    </xf>
    <xf numFmtId="21" fontId="26" fillId="0" borderId="13" xfId="0" applyNumberFormat="1" applyFont="1" applyFill="1" applyBorder="1" applyAlignment="1">
      <alignment horizontal="center" vertical="center"/>
    </xf>
    <xf numFmtId="21" fontId="26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16" xfId="0" applyFont="1" applyFill="1" applyBorder="1" applyAlignment="1">
      <alignment vertical="center"/>
    </xf>
    <xf numFmtId="20" fontId="5" fillId="0" borderId="17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20" fontId="3" fillId="0" borderId="19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20" fontId="6" fillId="0" borderId="20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21" fontId="26" fillId="0" borderId="21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20" fontId="5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21" fontId="2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21" fontId="26" fillId="33" borderId="13" xfId="0" applyNumberFormat="1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vertical="center" wrapText="1"/>
    </xf>
    <xf numFmtId="20" fontId="3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21" fontId="2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21" fontId="26" fillId="0" borderId="13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21" fontId="26" fillId="0" borderId="14" xfId="0" applyNumberFormat="1" applyFont="1" applyFill="1" applyBorder="1" applyAlignment="1">
      <alignment vertical="center"/>
    </xf>
    <xf numFmtId="21" fontId="26" fillId="33" borderId="10" xfId="0" applyNumberFormat="1" applyFont="1" applyFill="1" applyBorder="1" applyAlignment="1">
      <alignment vertical="center"/>
    </xf>
    <xf numFmtId="21" fontId="26" fillId="33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26" fillId="0" borderId="12" xfId="0" applyNumberFormat="1" applyFont="1" applyFill="1" applyBorder="1" applyAlignment="1">
      <alignment vertical="center"/>
    </xf>
    <xf numFmtId="21" fontId="26" fillId="0" borderId="2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20" fontId="6" fillId="0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7" fillId="35" borderId="0" xfId="0" applyFont="1" applyFill="1" applyAlignment="1">
      <alignment horizontal="center"/>
    </xf>
    <xf numFmtId="0" fontId="45" fillId="35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110" zoomScaleNormal="110" zoomScalePageLayoutView="0" workbookViewId="0" topLeftCell="A29">
      <selection activeCell="A30" sqref="A30"/>
    </sheetView>
  </sheetViews>
  <sheetFormatPr defaultColWidth="11.57421875" defaultRowHeight="15"/>
  <cols>
    <col min="1" max="1" width="12.140625" style="18" customWidth="1"/>
    <col min="2" max="2" width="24.421875" style="18" customWidth="1"/>
    <col min="3" max="3" width="12.421875" style="18" customWidth="1"/>
    <col min="4" max="4" width="9.28125" style="18" customWidth="1"/>
    <col min="5" max="5" width="8.7109375" style="18" customWidth="1"/>
    <col min="6" max="6" width="8.421875" style="18" customWidth="1"/>
    <col min="7" max="8" width="7.140625" style="18" bestFit="1" customWidth="1"/>
    <col min="9" max="16384" width="11.421875" style="18" customWidth="1"/>
  </cols>
  <sheetData>
    <row r="1" spans="1:8" ht="64.5" customHeight="1">
      <c r="A1" s="19"/>
      <c r="B1" s="99" t="s">
        <v>58</v>
      </c>
      <c r="C1" s="99"/>
      <c r="D1" s="99"/>
      <c r="E1" s="99"/>
      <c r="F1" s="99"/>
      <c r="G1" s="99"/>
      <c r="H1" s="99"/>
    </row>
    <row r="2" spans="1:8" ht="15" customHeight="1">
      <c r="A2" s="20">
        <v>0.3333333333333333</v>
      </c>
      <c r="B2" s="16" t="s">
        <v>0</v>
      </c>
      <c r="C2" s="13"/>
      <c r="D2" s="13"/>
      <c r="E2" s="13"/>
      <c r="F2" s="13"/>
      <c r="G2" s="12"/>
      <c r="H2" s="48"/>
    </row>
    <row r="3" spans="1:8" ht="12" customHeight="1">
      <c r="A3" s="20">
        <v>0.3541666666666667</v>
      </c>
      <c r="B3" s="16" t="s">
        <v>8</v>
      </c>
      <c r="C3" s="13"/>
      <c r="D3" s="13"/>
      <c r="E3" s="13"/>
      <c r="F3" s="13"/>
      <c r="G3" s="12"/>
      <c r="H3" s="48"/>
    </row>
    <row r="4" spans="1:8" ht="11.25" customHeight="1" thickBot="1">
      <c r="A4" s="37">
        <v>0.375</v>
      </c>
      <c r="B4" s="16" t="s">
        <v>27</v>
      </c>
      <c r="C4" s="13"/>
      <c r="D4" s="13" t="s">
        <v>10</v>
      </c>
      <c r="E4" s="13" t="s">
        <v>1</v>
      </c>
      <c r="F4" s="13" t="s">
        <v>2</v>
      </c>
      <c r="G4" s="13" t="s">
        <v>3</v>
      </c>
      <c r="H4" s="49"/>
    </row>
    <row r="5" spans="1:8" ht="15">
      <c r="A5" s="25">
        <f aca="true" t="shared" si="0" ref="A5:A23">SUM(A4,H4)</f>
        <v>0.375</v>
      </c>
      <c r="B5" s="75" t="s">
        <v>11</v>
      </c>
      <c r="C5" s="76" t="s">
        <v>4</v>
      </c>
      <c r="D5" s="17">
        <v>12</v>
      </c>
      <c r="E5" s="17">
        <v>1</v>
      </c>
      <c r="F5" s="17">
        <v>3</v>
      </c>
      <c r="G5" s="6">
        <v>0.001388888888888889</v>
      </c>
      <c r="H5" s="68">
        <f aca="true" t="shared" si="1" ref="H5:H23">E5*F5*G5</f>
        <v>0.004166666666666667</v>
      </c>
    </row>
    <row r="6" spans="1:8" ht="15">
      <c r="A6" s="25">
        <f t="shared" si="0"/>
        <v>0.37916666666666665</v>
      </c>
      <c r="B6" s="54" t="s">
        <v>12</v>
      </c>
      <c r="C6" s="35" t="s">
        <v>4</v>
      </c>
      <c r="D6" s="4">
        <v>14</v>
      </c>
      <c r="E6" s="4">
        <v>2</v>
      </c>
      <c r="F6" s="4">
        <v>3</v>
      </c>
      <c r="G6" s="2">
        <v>0.00138888888888889</v>
      </c>
      <c r="H6" s="52">
        <f t="shared" si="1"/>
        <v>0.00833333333333334</v>
      </c>
    </row>
    <row r="7" spans="1:8" ht="15">
      <c r="A7" s="25">
        <f t="shared" si="0"/>
        <v>0.3875</v>
      </c>
      <c r="B7" s="53" t="s">
        <v>15</v>
      </c>
      <c r="C7" s="4" t="s">
        <v>6</v>
      </c>
      <c r="D7" s="4">
        <v>3</v>
      </c>
      <c r="E7" s="4">
        <v>1</v>
      </c>
      <c r="F7" s="4">
        <v>3</v>
      </c>
      <c r="G7" s="2">
        <v>0.001388888888888889</v>
      </c>
      <c r="H7" s="52">
        <f t="shared" si="1"/>
        <v>0.004166666666666667</v>
      </c>
    </row>
    <row r="8" spans="1:8" ht="15">
      <c r="A8" s="25">
        <f t="shared" si="0"/>
        <v>0.39166666666666666</v>
      </c>
      <c r="B8" s="61" t="s">
        <v>11</v>
      </c>
      <c r="C8" s="36" t="s">
        <v>6</v>
      </c>
      <c r="D8" s="4"/>
      <c r="E8" s="4">
        <v>1</v>
      </c>
      <c r="F8" s="4">
        <v>3</v>
      </c>
      <c r="G8" s="2">
        <v>0.00138888888888889</v>
      </c>
      <c r="H8" s="52">
        <f t="shared" si="1"/>
        <v>0.00416666666666667</v>
      </c>
    </row>
    <row r="9" spans="1:8" ht="15">
      <c r="A9" s="25">
        <f t="shared" si="0"/>
        <v>0.3958333333333333</v>
      </c>
      <c r="B9" s="54" t="s">
        <v>12</v>
      </c>
      <c r="C9" s="35" t="s">
        <v>5</v>
      </c>
      <c r="D9" s="4"/>
      <c r="E9" s="4">
        <v>1</v>
      </c>
      <c r="F9" s="4">
        <v>3</v>
      </c>
      <c r="G9" s="2">
        <v>0.00138888888888889</v>
      </c>
      <c r="H9" s="52">
        <f t="shared" si="1"/>
        <v>0.00416666666666667</v>
      </c>
    </row>
    <row r="10" spans="1:8" ht="15">
      <c r="A10" s="25">
        <f t="shared" si="0"/>
        <v>0.39999999999999997</v>
      </c>
      <c r="B10" s="3" t="s">
        <v>37</v>
      </c>
      <c r="C10" s="4" t="s">
        <v>6</v>
      </c>
      <c r="D10" s="4">
        <v>2</v>
      </c>
      <c r="E10" s="4">
        <v>1</v>
      </c>
      <c r="F10" s="4">
        <v>4</v>
      </c>
      <c r="G10" s="2">
        <v>0.00138888888888889</v>
      </c>
      <c r="H10" s="52">
        <f t="shared" si="1"/>
        <v>0.00555555555555556</v>
      </c>
    </row>
    <row r="11" spans="1:8" ht="18" customHeight="1">
      <c r="A11" s="25">
        <f t="shared" si="0"/>
        <v>0.4055555555555555</v>
      </c>
      <c r="B11" s="59" t="s">
        <v>57</v>
      </c>
      <c r="C11" s="56" t="s">
        <v>4</v>
      </c>
      <c r="D11" s="4">
        <v>13</v>
      </c>
      <c r="E11" s="4">
        <v>1</v>
      </c>
      <c r="F11" s="4">
        <v>3</v>
      </c>
      <c r="G11" s="2">
        <v>0.00138888888888889</v>
      </c>
      <c r="H11" s="52">
        <f t="shared" si="1"/>
        <v>0.00416666666666667</v>
      </c>
    </row>
    <row r="12" spans="1:8" ht="15">
      <c r="A12" s="25">
        <f t="shared" si="0"/>
        <v>0.40972222222222215</v>
      </c>
      <c r="B12" s="55" t="s">
        <v>44</v>
      </c>
      <c r="C12" s="4" t="s">
        <v>6</v>
      </c>
      <c r="D12" s="4">
        <v>7</v>
      </c>
      <c r="E12" s="4">
        <v>1</v>
      </c>
      <c r="F12" s="4">
        <v>3</v>
      </c>
      <c r="G12" s="2">
        <v>0.00138888888888889</v>
      </c>
      <c r="H12" s="52">
        <f t="shared" si="1"/>
        <v>0.00416666666666667</v>
      </c>
    </row>
    <row r="13" spans="1:8" ht="15" customHeight="1">
      <c r="A13" s="25">
        <f t="shared" si="0"/>
        <v>0.4138888888888888</v>
      </c>
      <c r="B13" s="54" t="s">
        <v>12</v>
      </c>
      <c r="C13" s="35" t="s">
        <v>6</v>
      </c>
      <c r="D13" s="4"/>
      <c r="E13" s="4">
        <v>1</v>
      </c>
      <c r="F13" s="4">
        <v>3</v>
      </c>
      <c r="G13" s="2">
        <v>0.00138888888888889</v>
      </c>
      <c r="H13" s="52">
        <f t="shared" si="1"/>
        <v>0.00416666666666667</v>
      </c>
    </row>
    <row r="14" spans="1:8" ht="18" customHeight="1" thickBot="1">
      <c r="A14" s="11">
        <f t="shared" si="0"/>
        <v>0.41805555555555546</v>
      </c>
      <c r="B14" s="78" t="s">
        <v>57</v>
      </c>
      <c r="C14" s="79" t="s">
        <v>6</v>
      </c>
      <c r="D14" s="10"/>
      <c r="E14" s="10">
        <v>1</v>
      </c>
      <c r="F14" s="10">
        <v>3</v>
      </c>
      <c r="G14" s="7">
        <v>0.00138888888888889</v>
      </c>
      <c r="H14" s="58">
        <f t="shared" si="1"/>
        <v>0.00416666666666667</v>
      </c>
    </row>
    <row r="15" spans="1:8" ht="15">
      <c r="A15" s="25">
        <f t="shared" si="0"/>
        <v>0.4222222222222221</v>
      </c>
      <c r="B15" s="61" t="s">
        <v>17</v>
      </c>
      <c r="C15" s="62" t="s">
        <v>4</v>
      </c>
      <c r="D15" s="26">
        <v>17</v>
      </c>
      <c r="E15" s="26">
        <v>2</v>
      </c>
      <c r="F15" s="26">
        <v>3</v>
      </c>
      <c r="G15" s="8">
        <v>0.00138888888888889</v>
      </c>
      <c r="H15" s="63">
        <f t="shared" si="1"/>
        <v>0.00833333333333334</v>
      </c>
    </row>
    <row r="16" spans="1:8" ht="15">
      <c r="A16" s="25">
        <f t="shared" si="0"/>
        <v>0.43055555555555547</v>
      </c>
      <c r="B16" s="53" t="s">
        <v>16</v>
      </c>
      <c r="C16" s="4" t="s">
        <v>6</v>
      </c>
      <c r="D16" s="4">
        <v>6</v>
      </c>
      <c r="E16" s="4">
        <v>1</v>
      </c>
      <c r="F16" s="4">
        <v>3</v>
      </c>
      <c r="G16" s="2">
        <v>0.00138888888888889</v>
      </c>
      <c r="H16" s="52">
        <f t="shared" si="1"/>
        <v>0.00416666666666667</v>
      </c>
    </row>
    <row r="17" spans="1:8" ht="15">
      <c r="A17" s="25">
        <f t="shared" si="0"/>
        <v>0.4347222222222221</v>
      </c>
      <c r="B17" s="54" t="s">
        <v>18</v>
      </c>
      <c r="C17" s="35" t="s">
        <v>4</v>
      </c>
      <c r="D17" s="4">
        <v>14</v>
      </c>
      <c r="E17" s="4">
        <v>2</v>
      </c>
      <c r="F17" s="4">
        <v>3</v>
      </c>
      <c r="G17" s="2">
        <v>0.001388888888888889</v>
      </c>
      <c r="H17" s="52">
        <f t="shared" si="1"/>
        <v>0.008333333333333333</v>
      </c>
    </row>
    <row r="18" spans="1:8" ht="15">
      <c r="A18" s="25">
        <f t="shared" si="0"/>
        <v>0.4430555555555555</v>
      </c>
      <c r="B18" s="61" t="s">
        <v>17</v>
      </c>
      <c r="C18" s="62" t="s">
        <v>5</v>
      </c>
      <c r="D18" s="26"/>
      <c r="E18" s="26">
        <v>1</v>
      </c>
      <c r="F18" s="26">
        <v>3</v>
      </c>
      <c r="G18" s="2">
        <v>0.00138888888888889</v>
      </c>
      <c r="H18" s="52">
        <f t="shared" si="1"/>
        <v>0.00416666666666667</v>
      </c>
    </row>
    <row r="19" spans="1:8" ht="15.75" customHeight="1">
      <c r="A19" s="25">
        <f t="shared" si="0"/>
        <v>0.44722222222222213</v>
      </c>
      <c r="B19" s="80" t="s">
        <v>62</v>
      </c>
      <c r="C19" s="26" t="s">
        <v>6</v>
      </c>
      <c r="D19" s="26">
        <v>3</v>
      </c>
      <c r="E19" s="26">
        <v>1</v>
      </c>
      <c r="F19" s="26">
        <v>4</v>
      </c>
      <c r="G19" s="8">
        <v>0.00138888888888889</v>
      </c>
      <c r="H19" s="63">
        <f>E19*F19*G19</f>
        <v>0.00555555555555556</v>
      </c>
    </row>
    <row r="20" spans="1:8" ht="15">
      <c r="A20" s="25">
        <f t="shared" si="0"/>
        <v>0.45277777777777767</v>
      </c>
      <c r="B20" s="54" t="s">
        <v>18</v>
      </c>
      <c r="C20" s="35" t="s">
        <v>5</v>
      </c>
      <c r="D20" s="4"/>
      <c r="E20" s="4">
        <v>1</v>
      </c>
      <c r="F20" s="4">
        <v>3</v>
      </c>
      <c r="G20" s="2">
        <v>0.0013888888888889</v>
      </c>
      <c r="H20" s="52">
        <f t="shared" si="1"/>
        <v>0.0041666666666667004</v>
      </c>
    </row>
    <row r="21" spans="1:8" ht="15">
      <c r="A21" s="25">
        <f t="shared" si="0"/>
        <v>0.4569444444444444</v>
      </c>
      <c r="B21" s="60" t="s">
        <v>17</v>
      </c>
      <c r="C21" s="36" t="s">
        <v>6</v>
      </c>
      <c r="D21" s="4"/>
      <c r="E21" s="4">
        <v>1</v>
      </c>
      <c r="F21" s="4">
        <v>3</v>
      </c>
      <c r="G21" s="2">
        <v>0.0013888888888889</v>
      </c>
      <c r="H21" s="52">
        <f t="shared" si="1"/>
        <v>0.0041666666666667004</v>
      </c>
    </row>
    <row r="22" spans="1:8" ht="15">
      <c r="A22" s="25">
        <f t="shared" si="0"/>
        <v>0.4611111111111111</v>
      </c>
      <c r="B22" s="80" t="s">
        <v>64</v>
      </c>
      <c r="C22" s="4" t="s">
        <v>6</v>
      </c>
      <c r="D22" s="26">
        <v>3</v>
      </c>
      <c r="E22" s="26">
        <v>1</v>
      </c>
      <c r="F22" s="26">
        <v>4</v>
      </c>
      <c r="G22" s="8">
        <v>0.00138888888888889</v>
      </c>
      <c r="H22" s="63">
        <f>E22*F22*G22</f>
        <v>0.00555555555555556</v>
      </c>
    </row>
    <row r="23" spans="1:8" ht="15">
      <c r="A23" s="25">
        <f t="shared" si="0"/>
        <v>0.4666666666666666</v>
      </c>
      <c r="B23" s="54" t="s">
        <v>18</v>
      </c>
      <c r="C23" s="35" t="s">
        <v>6</v>
      </c>
      <c r="D23" s="4"/>
      <c r="E23" s="4">
        <v>1</v>
      </c>
      <c r="F23" s="4">
        <v>3</v>
      </c>
      <c r="G23" s="2">
        <v>0.0013888888888889</v>
      </c>
      <c r="H23" s="52">
        <f t="shared" si="1"/>
        <v>0.0041666666666667004</v>
      </c>
    </row>
    <row r="24" spans="1:8" ht="15" customHeight="1">
      <c r="A24" s="93" t="s">
        <v>78</v>
      </c>
      <c r="B24" s="57" t="s">
        <v>7</v>
      </c>
      <c r="C24" s="34"/>
      <c r="D24" s="34"/>
      <c r="E24" s="34"/>
      <c r="F24" s="34"/>
      <c r="G24" s="8"/>
      <c r="H24" s="63"/>
    </row>
    <row r="25" spans="1:8" ht="15">
      <c r="A25" s="25">
        <v>0.4916666666666667</v>
      </c>
      <c r="B25" s="54" t="s">
        <v>13</v>
      </c>
      <c r="C25" s="88" t="s">
        <v>4</v>
      </c>
      <c r="D25" s="27">
        <v>13</v>
      </c>
      <c r="E25" s="27">
        <v>1</v>
      </c>
      <c r="F25" s="27">
        <v>3</v>
      </c>
      <c r="G25" s="2">
        <v>0.00138888888888889</v>
      </c>
      <c r="H25" s="52">
        <f aca="true" t="shared" si="2" ref="H25:H37">E25*F25*G25</f>
        <v>0.00416666666666667</v>
      </c>
    </row>
    <row r="26" spans="1:8" ht="15">
      <c r="A26" s="33">
        <f>SUM(A25,H25)</f>
        <v>0.49583333333333335</v>
      </c>
      <c r="B26" s="89" t="s">
        <v>14</v>
      </c>
      <c r="C26" s="77" t="s">
        <v>4</v>
      </c>
      <c r="D26" s="4">
        <v>8</v>
      </c>
      <c r="E26" s="4">
        <v>1</v>
      </c>
      <c r="F26" s="4">
        <v>4</v>
      </c>
      <c r="G26" s="2">
        <v>0.00138888888888889</v>
      </c>
      <c r="H26" s="52">
        <f t="shared" si="2"/>
        <v>0.00555555555555556</v>
      </c>
    </row>
    <row r="27" spans="1:8" ht="15">
      <c r="A27" s="33">
        <f>SUM(A26,H26)</f>
        <v>0.5013888888888889</v>
      </c>
      <c r="B27" s="3" t="s">
        <v>45</v>
      </c>
      <c r="C27" s="4" t="s">
        <v>6</v>
      </c>
      <c r="D27" s="4">
        <v>3</v>
      </c>
      <c r="E27" s="4">
        <v>1</v>
      </c>
      <c r="F27" s="4">
        <v>4</v>
      </c>
      <c r="G27" s="2">
        <v>0.00138888888888889</v>
      </c>
      <c r="H27" s="52">
        <f t="shared" si="2"/>
        <v>0.00555555555555556</v>
      </c>
    </row>
    <row r="28" spans="1:8" ht="15">
      <c r="A28" s="33">
        <f>SUM(A27,H27)</f>
        <v>0.5069444444444444</v>
      </c>
      <c r="B28" s="54" t="s">
        <v>13</v>
      </c>
      <c r="C28" s="88" t="s">
        <v>6</v>
      </c>
      <c r="D28" s="27"/>
      <c r="E28" s="27">
        <v>1</v>
      </c>
      <c r="F28" s="27">
        <v>3</v>
      </c>
      <c r="G28" s="2">
        <v>0.00138888888888889</v>
      </c>
      <c r="H28" s="52">
        <f t="shared" si="2"/>
        <v>0.00416666666666667</v>
      </c>
    </row>
    <row r="29" spans="1:8" ht="15.75" thickBot="1">
      <c r="A29" s="33">
        <f>SUM(A28,H28)</f>
        <v>0.5111111111111111</v>
      </c>
      <c r="B29" s="94" t="s">
        <v>14</v>
      </c>
      <c r="C29" s="95" t="s">
        <v>6</v>
      </c>
      <c r="D29" s="10"/>
      <c r="E29" s="10">
        <v>1</v>
      </c>
      <c r="F29" s="10">
        <v>4</v>
      </c>
      <c r="G29" s="7">
        <v>0.00138888888888889</v>
      </c>
      <c r="H29" s="58">
        <f t="shared" si="2"/>
        <v>0.00555555555555556</v>
      </c>
    </row>
    <row r="30" spans="1:8" ht="15">
      <c r="A30" s="46">
        <f aca="true" t="shared" si="3" ref="A30:A37">SUM(A29,H29)</f>
        <v>0.5166666666666666</v>
      </c>
      <c r="B30" s="54" t="s">
        <v>19</v>
      </c>
      <c r="C30" s="35" t="s">
        <v>4</v>
      </c>
      <c r="D30" s="4">
        <v>21</v>
      </c>
      <c r="E30" s="4">
        <v>2</v>
      </c>
      <c r="F30" s="4">
        <v>3</v>
      </c>
      <c r="G30" s="2">
        <v>0.00138888888888889</v>
      </c>
      <c r="H30" s="52">
        <f t="shared" si="2"/>
        <v>0.00833333333333334</v>
      </c>
    </row>
    <row r="31" spans="1:8" ht="15.75" customHeight="1">
      <c r="A31" s="46">
        <f t="shared" si="3"/>
        <v>0.5249999999999999</v>
      </c>
      <c r="B31" s="59" t="s">
        <v>48</v>
      </c>
      <c r="C31" s="56" t="s">
        <v>4</v>
      </c>
      <c r="D31" s="4">
        <v>17</v>
      </c>
      <c r="E31" s="4">
        <v>2</v>
      </c>
      <c r="F31" s="4">
        <v>3</v>
      </c>
      <c r="G31" s="2">
        <v>0.00138888888888889</v>
      </c>
      <c r="H31" s="52">
        <f t="shared" si="2"/>
        <v>0.00833333333333334</v>
      </c>
    </row>
    <row r="32" spans="1:8" ht="15">
      <c r="A32" s="46">
        <f t="shared" si="3"/>
        <v>0.5333333333333332</v>
      </c>
      <c r="B32" s="3" t="s">
        <v>46</v>
      </c>
      <c r="C32" s="4" t="s">
        <v>6</v>
      </c>
      <c r="D32" s="4">
        <v>4</v>
      </c>
      <c r="E32" s="4">
        <v>1</v>
      </c>
      <c r="F32" s="4">
        <v>4</v>
      </c>
      <c r="G32" s="2">
        <v>0.00138888888888889</v>
      </c>
      <c r="H32" s="52">
        <f t="shared" si="2"/>
        <v>0.00555555555555556</v>
      </c>
    </row>
    <row r="33" spans="1:8" ht="15">
      <c r="A33" s="46">
        <f t="shared" si="3"/>
        <v>0.5388888888888888</v>
      </c>
      <c r="B33" s="54" t="s">
        <v>19</v>
      </c>
      <c r="C33" s="35" t="s">
        <v>5</v>
      </c>
      <c r="D33" s="4"/>
      <c r="E33" s="4">
        <v>1</v>
      </c>
      <c r="F33" s="4">
        <v>3</v>
      </c>
      <c r="G33" s="2">
        <v>0.00138888888888889</v>
      </c>
      <c r="H33" s="52">
        <f t="shared" si="2"/>
        <v>0.00416666666666667</v>
      </c>
    </row>
    <row r="34" spans="1:8" ht="15">
      <c r="A34" s="46">
        <f t="shared" si="3"/>
        <v>0.5430555555555554</v>
      </c>
      <c r="B34" s="85" t="s">
        <v>48</v>
      </c>
      <c r="C34" s="86" t="s">
        <v>5</v>
      </c>
      <c r="D34" s="26"/>
      <c r="E34" s="26">
        <v>1</v>
      </c>
      <c r="F34" s="26">
        <v>3</v>
      </c>
      <c r="G34" s="2">
        <v>0.0013888888888889</v>
      </c>
      <c r="H34" s="52">
        <f t="shared" si="2"/>
        <v>0.0041666666666667004</v>
      </c>
    </row>
    <row r="35" spans="1:8" ht="15">
      <c r="A35" s="46">
        <f t="shared" si="3"/>
        <v>0.547222222222222</v>
      </c>
      <c r="B35" s="3" t="s">
        <v>47</v>
      </c>
      <c r="C35" s="4" t="s">
        <v>6</v>
      </c>
      <c r="D35" s="4">
        <v>5</v>
      </c>
      <c r="E35" s="4">
        <v>1</v>
      </c>
      <c r="F35" s="4">
        <v>4</v>
      </c>
      <c r="G35" s="2">
        <v>0.0013888888888889</v>
      </c>
      <c r="H35" s="52">
        <f t="shared" si="2"/>
        <v>0.0055555555555556</v>
      </c>
    </row>
    <row r="36" spans="1:8" ht="15">
      <c r="A36" s="46">
        <f t="shared" si="3"/>
        <v>0.5527777777777777</v>
      </c>
      <c r="B36" s="54" t="s">
        <v>19</v>
      </c>
      <c r="C36" s="35" t="s">
        <v>6</v>
      </c>
      <c r="D36" s="4"/>
      <c r="E36" s="4">
        <v>1</v>
      </c>
      <c r="F36" s="4">
        <v>3</v>
      </c>
      <c r="G36" s="2">
        <v>0.00138888888888889</v>
      </c>
      <c r="H36" s="52">
        <f t="shared" si="2"/>
        <v>0.00416666666666667</v>
      </c>
    </row>
    <row r="37" spans="1:8" ht="15">
      <c r="A37" s="46">
        <f t="shared" si="3"/>
        <v>0.5569444444444444</v>
      </c>
      <c r="B37" s="85" t="s">
        <v>48</v>
      </c>
      <c r="C37" s="86" t="s">
        <v>6</v>
      </c>
      <c r="D37" s="26"/>
      <c r="E37" s="26">
        <v>1</v>
      </c>
      <c r="F37" s="26">
        <v>3</v>
      </c>
      <c r="G37" s="2">
        <v>0.0013888888888889</v>
      </c>
      <c r="H37" s="52">
        <f t="shared" si="2"/>
        <v>0.0041666666666667004</v>
      </c>
    </row>
    <row r="38" spans="1:8" ht="21.75" customHeight="1">
      <c r="A38" s="87" t="s">
        <v>79</v>
      </c>
      <c r="B38" s="57" t="s">
        <v>7</v>
      </c>
      <c r="C38" s="34"/>
      <c r="D38" s="34"/>
      <c r="E38" s="34"/>
      <c r="F38" s="34"/>
      <c r="G38" s="8"/>
      <c r="H38" s="63"/>
    </row>
    <row r="39" spans="1:8" ht="15">
      <c r="A39" s="96" t="s">
        <v>74</v>
      </c>
      <c r="B39" s="14" t="s">
        <v>8</v>
      </c>
      <c r="C39" s="21"/>
      <c r="D39" s="21"/>
      <c r="E39" s="21"/>
      <c r="F39" s="21"/>
      <c r="G39" s="2"/>
      <c r="H39" s="52"/>
    </row>
    <row r="40" spans="1:8" ht="15">
      <c r="A40" s="97">
        <v>0.59375</v>
      </c>
      <c r="B40" s="14" t="s">
        <v>9</v>
      </c>
      <c r="C40" s="21"/>
      <c r="D40" s="21"/>
      <c r="E40" s="21"/>
      <c r="F40" s="21"/>
      <c r="G40" s="2"/>
      <c r="H40" s="52"/>
    </row>
    <row r="41" spans="1:8" ht="15.75" customHeight="1">
      <c r="A41" s="33">
        <v>0.59375</v>
      </c>
      <c r="B41" s="73" t="s">
        <v>49</v>
      </c>
      <c r="C41" s="74" t="s">
        <v>60</v>
      </c>
      <c r="D41" s="4">
        <v>54</v>
      </c>
      <c r="E41" s="4">
        <v>4</v>
      </c>
      <c r="F41" s="4">
        <v>3</v>
      </c>
      <c r="G41" s="2">
        <v>0.00138888888888889</v>
      </c>
      <c r="H41" s="52">
        <f aca="true" t="shared" si="4" ref="H41:H58">E41*F41*G41</f>
        <v>0.01666666666666668</v>
      </c>
    </row>
    <row r="42" spans="1:8" ht="15">
      <c r="A42" s="33">
        <f>SUM(A41,H41)</f>
        <v>0.6104166666666667</v>
      </c>
      <c r="B42" s="3" t="s">
        <v>59</v>
      </c>
      <c r="C42" s="4" t="s">
        <v>6</v>
      </c>
      <c r="D42" s="4">
        <v>3</v>
      </c>
      <c r="E42" s="4">
        <v>1</v>
      </c>
      <c r="F42" s="4">
        <v>5</v>
      </c>
      <c r="G42" s="2">
        <v>0.00138888888888889</v>
      </c>
      <c r="H42" s="52">
        <f t="shared" si="4"/>
        <v>0.00694444444444445</v>
      </c>
    </row>
    <row r="43" spans="1:8" ht="15">
      <c r="A43" s="33">
        <f aca="true" t="shared" si="5" ref="A43:A58">SUM(A42,H42)</f>
        <v>0.6173611111111111</v>
      </c>
      <c r="B43" s="85" t="s">
        <v>42</v>
      </c>
      <c r="C43" s="86" t="s">
        <v>4</v>
      </c>
      <c r="D43" s="26">
        <v>13</v>
      </c>
      <c r="E43" s="26">
        <v>1</v>
      </c>
      <c r="F43" s="26">
        <v>3</v>
      </c>
      <c r="G43" s="8">
        <v>0.00138888888888889</v>
      </c>
      <c r="H43" s="63">
        <f t="shared" si="4"/>
        <v>0.00416666666666667</v>
      </c>
    </row>
    <row r="44" spans="1:8" ht="15.75" customHeight="1">
      <c r="A44" s="33">
        <f t="shared" si="5"/>
        <v>0.6215277777777778</v>
      </c>
      <c r="B44" s="73" t="s">
        <v>49</v>
      </c>
      <c r="C44" s="74" t="s">
        <v>61</v>
      </c>
      <c r="D44" s="4">
        <v>27</v>
      </c>
      <c r="E44" s="4">
        <v>2</v>
      </c>
      <c r="F44" s="4">
        <v>3</v>
      </c>
      <c r="G44" s="2">
        <v>0.00138888888888889</v>
      </c>
      <c r="H44" s="52">
        <f t="shared" si="4"/>
        <v>0.00833333333333334</v>
      </c>
    </row>
    <row r="45" spans="1:8" s="1" customFormat="1" ht="15">
      <c r="A45" s="33">
        <f t="shared" si="5"/>
        <v>0.6298611111111111</v>
      </c>
      <c r="B45" s="3" t="s">
        <v>31</v>
      </c>
      <c r="C45" s="4" t="s">
        <v>6</v>
      </c>
      <c r="D45" s="4">
        <v>3</v>
      </c>
      <c r="E45" s="4">
        <v>1</v>
      </c>
      <c r="F45" s="4">
        <v>4</v>
      </c>
      <c r="G45" s="2">
        <v>0.00138888888888889</v>
      </c>
      <c r="H45" s="52">
        <f t="shared" si="4"/>
        <v>0.00555555555555556</v>
      </c>
    </row>
    <row r="46" spans="1:8" ht="15">
      <c r="A46" s="33">
        <f t="shared" si="5"/>
        <v>0.6354166666666666</v>
      </c>
      <c r="B46" s="85" t="s">
        <v>42</v>
      </c>
      <c r="C46" s="86" t="s">
        <v>6</v>
      </c>
      <c r="D46" s="26"/>
      <c r="E46" s="26">
        <v>1</v>
      </c>
      <c r="F46" s="26">
        <v>3</v>
      </c>
      <c r="G46" s="8">
        <v>0.00138888888888889</v>
      </c>
      <c r="H46" s="63">
        <f t="shared" si="4"/>
        <v>0.00416666666666667</v>
      </c>
    </row>
    <row r="47" spans="1:8" ht="15">
      <c r="A47" s="33">
        <f t="shared" si="5"/>
        <v>0.6395833333333333</v>
      </c>
      <c r="B47" s="89" t="s">
        <v>20</v>
      </c>
      <c r="C47" s="77" t="s">
        <v>4</v>
      </c>
      <c r="D47" s="4">
        <v>9</v>
      </c>
      <c r="E47" s="4">
        <v>1</v>
      </c>
      <c r="F47" s="4">
        <v>4</v>
      </c>
      <c r="G47" s="2">
        <v>0.00138888888888889</v>
      </c>
      <c r="H47" s="52">
        <f t="shared" si="4"/>
        <v>0.00555555555555556</v>
      </c>
    </row>
    <row r="48" spans="1:8" ht="15.75" customHeight="1">
      <c r="A48" s="33">
        <f t="shared" si="5"/>
        <v>0.6451388888888888</v>
      </c>
      <c r="B48" s="73" t="s">
        <v>49</v>
      </c>
      <c r="C48" s="74" t="s">
        <v>4</v>
      </c>
      <c r="D48" s="4"/>
      <c r="E48" s="4">
        <v>2</v>
      </c>
      <c r="F48" s="4">
        <v>3</v>
      </c>
      <c r="G48" s="2">
        <v>0.00138888888888889</v>
      </c>
      <c r="H48" s="52">
        <f t="shared" si="4"/>
        <v>0.00833333333333334</v>
      </c>
    </row>
    <row r="49" spans="1:8" ht="15.75" customHeight="1">
      <c r="A49" s="33">
        <f t="shared" si="5"/>
        <v>0.6534722222222221</v>
      </c>
      <c r="B49" s="89" t="s">
        <v>63</v>
      </c>
      <c r="C49" s="77" t="s">
        <v>4</v>
      </c>
      <c r="D49" s="4">
        <v>11</v>
      </c>
      <c r="E49" s="4">
        <v>1</v>
      </c>
      <c r="F49" s="4">
        <v>4</v>
      </c>
      <c r="G49" s="2">
        <v>0.00138888888888889</v>
      </c>
      <c r="H49" s="52">
        <f t="shared" si="4"/>
        <v>0.00555555555555556</v>
      </c>
    </row>
    <row r="50" spans="1:8" ht="15">
      <c r="A50" s="33">
        <f t="shared" si="5"/>
        <v>0.6590277777777777</v>
      </c>
      <c r="B50" s="89" t="s">
        <v>20</v>
      </c>
      <c r="C50" s="77" t="s">
        <v>6</v>
      </c>
      <c r="D50" s="4"/>
      <c r="E50" s="4">
        <v>1</v>
      </c>
      <c r="F50" s="4">
        <v>4</v>
      </c>
      <c r="G50" s="2">
        <v>0.00138888888888889</v>
      </c>
      <c r="H50" s="52">
        <f t="shared" si="4"/>
        <v>0.00555555555555556</v>
      </c>
    </row>
    <row r="51" spans="1:8" ht="15">
      <c r="A51" s="33">
        <f t="shared" si="5"/>
        <v>0.6645833333333332</v>
      </c>
      <c r="B51" s="85" t="s">
        <v>50</v>
      </c>
      <c r="C51" s="56" t="s">
        <v>4</v>
      </c>
      <c r="D51" s="26">
        <v>17</v>
      </c>
      <c r="E51" s="26">
        <v>2</v>
      </c>
      <c r="F51" s="26">
        <v>3</v>
      </c>
      <c r="G51" s="8">
        <v>0.00138888888888889</v>
      </c>
      <c r="H51" s="63">
        <f t="shared" si="4"/>
        <v>0.00833333333333334</v>
      </c>
    </row>
    <row r="52" spans="1:8" ht="15">
      <c r="A52" s="33">
        <f t="shared" si="5"/>
        <v>0.6729166666666665</v>
      </c>
      <c r="B52" s="41" t="s">
        <v>38</v>
      </c>
      <c r="C52" s="42" t="s">
        <v>4</v>
      </c>
      <c r="D52" s="42">
        <v>10</v>
      </c>
      <c r="E52" s="42">
        <v>2</v>
      </c>
      <c r="F52" s="42">
        <v>5</v>
      </c>
      <c r="G52" s="40">
        <v>0.00138888888888889</v>
      </c>
      <c r="H52" s="64">
        <f>E52*F52*G52</f>
        <v>0.0138888888888889</v>
      </c>
    </row>
    <row r="53" spans="1:8" ht="15.75" customHeight="1">
      <c r="A53" s="33">
        <f t="shared" si="5"/>
        <v>0.6868055555555554</v>
      </c>
      <c r="B53" s="73" t="s">
        <v>49</v>
      </c>
      <c r="C53" s="74" t="s">
        <v>5</v>
      </c>
      <c r="D53" s="4"/>
      <c r="E53" s="4">
        <v>1</v>
      </c>
      <c r="F53" s="4">
        <v>3</v>
      </c>
      <c r="G53" s="2">
        <v>0.00138888888888889</v>
      </c>
      <c r="H53" s="52">
        <f t="shared" si="4"/>
        <v>0.00416666666666667</v>
      </c>
    </row>
    <row r="54" spans="1:8" ht="15">
      <c r="A54" s="33">
        <f t="shared" si="5"/>
        <v>0.6909722222222221</v>
      </c>
      <c r="B54" s="85" t="s">
        <v>50</v>
      </c>
      <c r="C54" s="56" t="s">
        <v>5</v>
      </c>
      <c r="D54" s="26"/>
      <c r="E54" s="26">
        <v>1</v>
      </c>
      <c r="F54" s="26">
        <v>3</v>
      </c>
      <c r="G54" s="8">
        <v>0.00138888888888889</v>
      </c>
      <c r="H54" s="63">
        <f>E54*F54*G54</f>
        <v>0.00416666666666667</v>
      </c>
    </row>
    <row r="55" spans="1:8" ht="15.75" customHeight="1">
      <c r="A55" s="33">
        <f t="shared" si="5"/>
        <v>0.6951388888888888</v>
      </c>
      <c r="B55" s="89" t="s">
        <v>63</v>
      </c>
      <c r="C55" s="77" t="s">
        <v>6</v>
      </c>
      <c r="D55" s="4"/>
      <c r="E55" s="4">
        <v>1</v>
      </c>
      <c r="F55" s="4">
        <v>4</v>
      </c>
      <c r="G55" s="2">
        <v>0.00138888888888889</v>
      </c>
      <c r="H55" s="52">
        <f t="shared" si="4"/>
        <v>0.00555555555555556</v>
      </c>
    </row>
    <row r="56" spans="1:8" ht="15.75" customHeight="1">
      <c r="A56" s="33">
        <f t="shared" si="5"/>
        <v>0.7006944444444443</v>
      </c>
      <c r="B56" s="73" t="s">
        <v>49</v>
      </c>
      <c r="C56" s="74" t="s">
        <v>6</v>
      </c>
      <c r="D56" s="4"/>
      <c r="E56" s="4">
        <v>1</v>
      </c>
      <c r="F56" s="4">
        <v>3</v>
      </c>
      <c r="G56" s="2">
        <v>0.00138888888888889</v>
      </c>
      <c r="H56" s="52">
        <f t="shared" si="4"/>
        <v>0.00416666666666667</v>
      </c>
    </row>
    <row r="57" spans="1:8" ht="15">
      <c r="A57" s="33">
        <f t="shared" si="5"/>
        <v>0.7048611111111109</v>
      </c>
      <c r="B57" s="85" t="s">
        <v>50</v>
      </c>
      <c r="C57" s="56" t="s">
        <v>6</v>
      </c>
      <c r="D57" s="26"/>
      <c r="E57" s="26">
        <v>1</v>
      </c>
      <c r="F57" s="26">
        <v>3</v>
      </c>
      <c r="G57" s="8">
        <v>0.00138888888888889</v>
      </c>
      <c r="H57" s="63">
        <f t="shared" si="4"/>
        <v>0.00416666666666667</v>
      </c>
    </row>
    <row r="58" spans="1:8" ht="15.75" thickBot="1">
      <c r="A58" s="33">
        <f t="shared" si="5"/>
        <v>0.7090277777777776</v>
      </c>
      <c r="B58" s="43" t="s">
        <v>39</v>
      </c>
      <c r="C58" s="44" t="s">
        <v>4</v>
      </c>
      <c r="D58" s="44">
        <v>10</v>
      </c>
      <c r="E58" s="44">
        <v>2</v>
      </c>
      <c r="F58" s="44">
        <v>5</v>
      </c>
      <c r="G58" s="45">
        <v>0.00138888888888889</v>
      </c>
      <c r="H58" s="65">
        <f t="shared" si="4"/>
        <v>0.0138888888888889</v>
      </c>
    </row>
    <row r="59" spans="1:8" ht="13.5" customHeight="1">
      <c r="A59" s="87" t="s">
        <v>75</v>
      </c>
      <c r="B59" s="57" t="s">
        <v>7</v>
      </c>
      <c r="C59" s="34"/>
      <c r="D59" s="34"/>
      <c r="E59" s="34"/>
      <c r="F59" s="34"/>
      <c r="G59" s="8"/>
      <c r="H59" s="63"/>
    </row>
    <row r="60" spans="1:8" s="38" customFormat="1" ht="15" customHeight="1">
      <c r="A60" s="33">
        <v>0.7395833333333334</v>
      </c>
      <c r="B60" s="41" t="s">
        <v>39</v>
      </c>
      <c r="C60" s="42" t="s">
        <v>41</v>
      </c>
      <c r="D60" s="39">
        <v>6</v>
      </c>
      <c r="E60" s="39">
        <v>1</v>
      </c>
      <c r="F60" s="39">
        <v>5</v>
      </c>
      <c r="G60" s="40">
        <v>0.001388888888888889</v>
      </c>
      <c r="H60" s="64">
        <v>0.013888888888888888</v>
      </c>
    </row>
    <row r="61" spans="1:8" ht="15">
      <c r="A61" s="33">
        <f>SUM(A60,H60)</f>
        <v>0.7534722222222222</v>
      </c>
      <c r="B61" s="83" t="s">
        <v>34</v>
      </c>
      <c r="C61" s="84" t="s">
        <v>4</v>
      </c>
      <c r="D61" s="4">
        <v>18</v>
      </c>
      <c r="E61" s="4">
        <v>2</v>
      </c>
      <c r="F61" s="4">
        <v>3</v>
      </c>
      <c r="G61" s="2">
        <v>0.00138888888888889</v>
      </c>
      <c r="H61" s="52">
        <f aca="true" t="shared" si="6" ref="H61:H67">E61*F61*G61</f>
        <v>0.00833333333333334</v>
      </c>
    </row>
    <row r="62" spans="1:8" ht="15">
      <c r="A62" s="33">
        <f aca="true" t="shared" si="7" ref="A62:A68">SUM(A61,H61)</f>
        <v>0.7618055555555555</v>
      </c>
      <c r="B62" s="3" t="s">
        <v>21</v>
      </c>
      <c r="C62" s="4" t="s">
        <v>6</v>
      </c>
      <c r="D62" s="4">
        <v>7</v>
      </c>
      <c r="E62" s="4">
        <v>1</v>
      </c>
      <c r="F62" s="4">
        <v>5</v>
      </c>
      <c r="G62" s="2">
        <v>0.00138888888888889</v>
      </c>
      <c r="H62" s="52">
        <f t="shared" si="6"/>
        <v>0.00694444444444445</v>
      </c>
    </row>
    <row r="63" spans="1:8" ht="15">
      <c r="A63" s="33">
        <f t="shared" si="7"/>
        <v>0.7687499999999999</v>
      </c>
      <c r="B63" s="83" t="s">
        <v>34</v>
      </c>
      <c r="C63" s="84" t="s">
        <v>5</v>
      </c>
      <c r="D63" s="4"/>
      <c r="E63" s="4">
        <v>1</v>
      </c>
      <c r="F63" s="4">
        <v>3</v>
      </c>
      <c r="G63" s="2">
        <v>0.00138888888888889</v>
      </c>
      <c r="H63" s="52">
        <f t="shared" si="6"/>
        <v>0.00416666666666667</v>
      </c>
    </row>
    <row r="64" spans="1:8" ht="15">
      <c r="A64" s="33">
        <f t="shared" si="7"/>
        <v>0.7729166666666666</v>
      </c>
      <c r="B64" s="91" t="s">
        <v>35</v>
      </c>
      <c r="C64" s="56" t="s">
        <v>4</v>
      </c>
      <c r="D64" s="4">
        <v>10</v>
      </c>
      <c r="E64" s="4">
        <v>1</v>
      </c>
      <c r="F64" s="4">
        <v>4</v>
      </c>
      <c r="G64" s="2">
        <v>0.00138888888888889</v>
      </c>
      <c r="H64" s="52">
        <f t="shared" si="6"/>
        <v>0.00555555555555556</v>
      </c>
    </row>
    <row r="65" spans="1:8" ht="15">
      <c r="A65" s="33">
        <f t="shared" si="7"/>
        <v>0.7784722222222221</v>
      </c>
      <c r="B65" s="53" t="s">
        <v>51</v>
      </c>
      <c r="C65" s="4" t="s">
        <v>6</v>
      </c>
      <c r="D65" s="4">
        <v>5</v>
      </c>
      <c r="E65" s="4">
        <v>1</v>
      </c>
      <c r="F65" s="4">
        <v>3</v>
      </c>
      <c r="G65" s="2">
        <v>0.00138888888888889</v>
      </c>
      <c r="H65" s="52">
        <f t="shared" si="6"/>
        <v>0.00416666666666667</v>
      </c>
    </row>
    <row r="66" spans="1:8" ht="15">
      <c r="A66" s="33">
        <f t="shared" si="7"/>
        <v>0.7826388888888888</v>
      </c>
      <c r="B66" s="83" t="s">
        <v>34</v>
      </c>
      <c r="C66" s="84" t="s">
        <v>6</v>
      </c>
      <c r="D66" s="4"/>
      <c r="E66" s="4">
        <v>1</v>
      </c>
      <c r="F66" s="4">
        <v>3</v>
      </c>
      <c r="G66" s="2">
        <v>0.00138888888888889</v>
      </c>
      <c r="H66" s="52">
        <f>E66*F66*G66</f>
        <v>0.00416666666666667</v>
      </c>
    </row>
    <row r="67" spans="1:8" ht="15">
      <c r="A67" s="33">
        <f t="shared" si="7"/>
        <v>0.7868055555555554</v>
      </c>
      <c r="B67" s="91" t="s">
        <v>35</v>
      </c>
      <c r="C67" s="56" t="s">
        <v>6</v>
      </c>
      <c r="D67" s="4"/>
      <c r="E67" s="4">
        <v>1</v>
      </c>
      <c r="F67" s="4">
        <v>4</v>
      </c>
      <c r="G67" s="2">
        <v>0.00138888888888889</v>
      </c>
      <c r="H67" s="52">
        <f t="shared" si="6"/>
        <v>0.00555555555555556</v>
      </c>
    </row>
    <row r="68" spans="1:8" ht="17.25" customHeight="1" thickBot="1">
      <c r="A68" s="33">
        <f t="shared" si="7"/>
        <v>0.792361111111111</v>
      </c>
      <c r="B68" s="43" t="s">
        <v>38</v>
      </c>
      <c r="C68" s="44" t="s">
        <v>41</v>
      </c>
      <c r="D68" s="44">
        <v>6</v>
      </c>
      <c r="E68" s="44">
        <v>1</v>
      </c>
      <c r="F68" s="44">
        <v>5</v>
      </c>
      <c r="G68" s="45">
        <v>0.001388888888888889</v>
      </c>
      <c r="H68" s="65">
        <v>0.013888888888888888</v>
      </c>
    </row>
    <row r="69" spans="1:8" ht="16.5" customHeight="1">
      <c r="A69" s="87" t="s">
        <v>76</v>
      </c>
      <c r="B69" s="14" t="s">
        <v>7</v>
      </c>
      <c r="C69" s="21"/>
      <c r="D69" s="21"/>
      <c r="E69" s="21"/>
      <c r="F69" s="21"/>
      <c r="G69" s="2"/>
      <c r="H69" s="52"/>
    </row>
    <row r="70" spans="1:8" ht="15.75" thickBot="1">
      <c r="A70" s="50" t="s">
        <v>73</v>
      </c>
      <c r="B70" s="23" t="s">
        <v>8</v>
      </c>
      <c r="C70" s="24"/>
      <c r="D70" s="24"/>
      <c r="E70" s="24"/>
      <c r="F70" s="24"/>
      <c r="G70" s="7"/>
      <c r="H70" s="58"/>
    </row>
    <row r="71" spans="1:8" ht="15">
      <c r="A71" s="29">
        <v>0.8298611111111112</v>
      </c>
      <c r="B71" s="30" t="s">
        <v>40</v>
      </c>
      <c r="C71" s="31"/>
      <c r="D71" s="31"/>
      <c r="E71" s="31"/>
      <c r="F71" s="31"/>
      <c r="G71" s="32"/>
      <c r="H71" s="69"/>
    </row>
    <row r="72" spans="1:8" ht="15">
      <c r="A72" s="33">
        <f>SUM(A71,H71)</f>
        <v>0.8298611111111112</v>
      </c>
      <c r="B72" s="98" t="s">
        <v>22</v>
      </c>
      <c r="C72" s="77" t="s">
        <v>4</v>
      </c>
      <c r="D72" s="4">
        <v>13</v>
      </c>
      <c r="E72" s="4">
        <v>1</v>
      </c>
      <c r="F72" s="4">
        <v>3</v>
      </c>
      <c r="G72" s="2">
        <v>0.00138888888888889</v>
      </c>
      <c r="H72" s="52">
        <f aca="true" t="shared" si="8" ref="H72:H82">E72*F72*G72</f>
        <v>0.00416666666666667</v>
      </c>
    </row>
    <row r="73" spans="1:8" ht="25.5">
      <c r="A73" s="33">
        <f aca="true" t="shared" si="9" ref="A73:A95">SUM(A72,H72)</f>
        <v>0.8340277777777778</v>
      </c>
      <c r="B73" s="53" t="s">
        <v>65</v>
      </c>
      <c r="C73" s="4" t="s">
        <v>6</v>
      </c>
      <c r="D73" s="4" t="s">
        <v>66</v>
      </c>
      <c r="E73" s="4">
        <v>1</v>
      </c>
      <c r="F73" s="4">
        <v>3</v>
      </c>
      <c r="G73" s="2">
        <v>0.001388888888888889</v>
      </c>
      <c r="H73" s="52">
        <f>E73*F73*G73</f>
        <v>0.004166666666666667</v>
      </c>
    </row>
    <row r="74" spans="1:8" ht="15">
      <c r="A74" s="33">
        <f t="shared" si="9"/>
        <v>0.8381944444444445</v>
      </c>
      <c r="B74" s="53" t="s">
        <v>52</v>
      </c>
      <c r="C74" s="4" t="s">
        <v>6</v>
      </c>
      <c r="D74" s="4">
        <v>3</v>
      </c>
      <c r="E74" s="4">
        <v>1</v>
      </c>
      <c r="F74" s="4">
        <v>3</v>
      </c>
      <c r="G74" s="5">
        <v>0.001388888888888889</v>
      </c>
      <c r="H74" s="52">
        <f>E74*F74*G74</f>
        <v>0.004166666666666667</v>
      </c>
    </row>
    <row r="75" spans="1:8" ht="15">
      <c r="A75" s="33">
        <f t="shared" si="9"/>
        <v>0.8423611111111111</v>
      </c>
      <c r="B75" s="98" t="s">
        <v>22</v>
      </c>
      <c r="C75" s="77" t="s">
        <v>6</v>
      </c>
      <c r="D75" s="4"/>
      <c r="E75" s="4">
        <v>1</v>
      </c>
      <c r="F75" s="4">
        <v>3</v>
      </c>
      <c r="G75" s="2">
        <v>0.00138888888888889</v>
      </c>
      <c r="H75" s="52">
        <f>E75*F75*G75</f>
        <v>0.00416666666666667</v>
      </c>
    </row>
    <row r="76" spans="1:8" ht="15">
      <c r="A76" s="33">
        <f t="shared" si="9"/>
        <v>0.8465277777777778</v>
      </c>
      <c r="B76" s="53" t="s">
        <v>67</v>
      </c>
      <c r="C76" s="4" t="s">
        <v>6</v>
      </c>
      <c r="D76" s="4" t="s">
        <v>68</v>
      </c>
      <c r="E76" s="4">
        <v>1</v>
      </c>
      <c r="F76" s="4">
        <v>3</v>
      </c>
      <c r="G76" s="2">
        <v>0.001388888888888889</v>
      </c>
      <c r="H76" s="52">
        <f>E76*F76*G76</f>
        <v>0.004166666666666667</v>
      </c>
    </row>
    <row r="77" spans="1:8" ht="15">
      <c r="A77" s="33">
        <f t="shared" si="9"/>
        <v>0.8506944444444444</v>
      </c>
      <c r="B77" s="3" t="s">
        <v>69</v>
      </c>
      <c r="C77" s="4" t="s">
        <v>6</v>
      </c>
      <c r="D77" s="4">
        <v>4</v>
      </c>
      <c r="E77" s="4">
        <v>1</v>
      </c>
      <c r="F77" s="4">
        <v>4</v>
      </c>
      <c r="G77" s="2">
        <v>0.00138888888888889</v>
      </c>
      <c r="H77" s="52">
        <f t="shared" si="8"/>
        <v>0.00555555555555556</v>
      </c>
    </row>
    <row r="78" spans="1:8" ht="15">
      <c r="A78" s="33">
        <f t="shared" si="9"/>
        <v>0.85625</v>
      </c>
      <c r="B78" s="3" t="s">
        <v>23</v>
      </c>
      <c r="C78" s="4" t="s">
        <v>6</v>
      </c>
      <c r="D78" s="4">
        <v>6</v>
      </c>
      <c r="E78" s="4">
        <v>1</v>
      </c>
      <c r="F78" s="4">
        <v>4</v>
      </c>
      <c r="G78" s="2">
        <v>0.00138888888888889</v>
      </c>
      <c r="H78" s="52">
        <f>E78*F78*G78</f>
        <v>0.00555555555555556</v>
      </c>
    </row>
    <row r="79" spans="1:8" ht="15">
      <c r="A79" s="33">
        <f t="shared" si="9"/>
        <v>0.8618055555555555</v>
      </c>
      <c r="B79" s="3" t="s">
        <v>53</v>
      </c>
      <c r="C79" s="4" t="s">
        <v>6</v>
      </c>
      <c r="D79" s="4">
        <v>5</v>
      </c>
      <c r="E79" s="4">
        <v>1</v>
      </c>
      <c r="F79" s="4">
        <v>5</v>
      </c>
      <c r="G79" s="2">
        <v>0.00138888888888889</v>
      </c>
      <c r="H79" s="52">
        <f t="shared" si="8"/>
        <v>0.00694444444444445</v>
      </c>
    </row>
    <row r="80" spans="1:8" ht="15">
      <c r="A80" s="33">
        <f t="shared" si="9"/>
        <v>0.8687499999999999</v>
      </c>
      <c r="B80" s="3" t="s">
        <v>32</v>
      </c>
      <c r="C80" s="4" t="s">
        <v>6</v>
      </c>
      <c r="D80" s="4">
        <v>3</v>
      </c>
      <c r="E80" s="4">
        <v>1</v>
      </c>
      <c r="F80" s="4">
        <v>5</v>
      </c>
      <c r="G80" s="2">
        <v>0.00138888888888889</v>
      </c>
      <c r="H80" s="52">
        <f>E80*F80*G80</f>
        <v>0.00694444444444445</v>
      </c>
    </row>
    <row r="81" spans="1:8" ht="15.75" thickBot="1">
      <c r="A81" s="47">
        <f t="shared" si="9"/>
        <v>0.8756944444444443</v>
      </c>
      <c r="B81" s="9" t="s">
        <v>33</v>
      </c>
      <c r="C81" s="10" t="s">
        <v>6</v>
      </c>
      <c r="D81" s="10">
        <v>3</v>
      </c>
      <c r="E81" s="10">
        <v>1</v>
      </c>
      <c r="F81" s="10">
        <v>5</v>
      </c>
      <c r="G81" s="7">
        <v>0.00138888888888889</v>
      </c>
      <c r="H81" s="58">
        <f t="shared" si="8"/>
        <v>0.00694444444444445</v>
      </c>
    </row>
    <row r="82" spans="1:8" ht="15">
      <c r="A82" s="46">
        <f t="shared" si="9"/>
        <v>0.8826388888888888</v>
      </c>
      <c r="B82" s="81" t="s">
        <v>26</v>
      </c>
      <c r="C82" s="82" t="s">
        <v>61</v>
      </c>
      <c r="D82" s="26">
        <v>25</v>
      </c>
      <c r="E82" s="26">
        <v>2</v>
      </c>
      <c r="F82" s="26">
        <v>3</v>
      </c>
      <c r="G82" s="8">
        <v>0.00138888888888889</v>
      </c>
      <c r="H82" s="63">
        <f t="shared" si="8"/>
        <v>0.00833333333333334</v>
      </c>
    </row>
    <row r="83" spans="1:8" ht="25.5">
      <c r="A83" s="33">
        <f t="shared" si="9"/>
        <v>0.890972222222222</v>
      </c>
      <c r="B83" s="53" t="s">
        <v>71</v>
      </c>
      <c r="C83" s="4" t="s">
        <v>6</v>
      </c>
      <c r="D83" s="4" t="s">
        <v>66</v>
      </c>
      <c r="E83" s="4">
        <v>1</v>
      </c>
      <c r="F83" s="4">
        <v>3</v>
      </c>
      <c r="G83" s="8">
        <v>0.00138888888888887</v>
      </c>
      <c r="H83" s="52">
        <f aca="true" t="shared" si="10" ref="H83:H92">E83*F83*G83</f>
        <v>0.00416666666666661</v>
      </c>
    </row>
    <row r="84" spans="1:8" ht="15">
      <c r="A84" s="33">
        <f t="shared" si="9"/>
        <v>0.8951388888888887</v>
      </c>
      <c r="B84" s="53" t="s">
        <v>54</v>
      </c>
      <c r="C84" s="4" t="s">
        <v>6</v>
      </c>
      <c r="D84" s="4">
        <v>6</v>
      </c>
      <c r="E84" s="4">
        <v>1</v>
      </c>
      <c r="F84" s="4">
        <v>3</v>
      </c>
      <c r="G84" s="2">
        <v>0.00138888888888886</v>
      </c>
      <c r="H84" s="52">
        <f t="shared" si="10"/>
        <v>0.004166666666666581</v>
      </c>
    </row>
    <row r="85" spans="1:8" ht="15">
      <c r="A85" s="33">
        <f t="shared" si="9"/>
        <v>0.8993055555555552</v>
      </c>
      <c r="B85" s="81" t="s">
        <v>26</v>
      </c>
      <c r="C85" s="82" t="s">
        <v>4</v>
      </c>
      <c r="D85" s="26"/>
      <c r="E85" s="26">
        <v>2</v>
      </c>
      <c r="F85" s="26">
        <v>3</v>
      </c>
      <c r="G85" s="8">
        <v>0.00138888888888889</v>
      </c>
      <c r="H85" s="63">
        <f t="shared" si="10"/>
        <v>0.00833333333333334</v>
      </c>
    </row>
    <row r="86" spans="1:8" s="67" customFormat="1" ht="15">
      <c r="A86" s="33">
        <f t="shared" si="9"/>
        <v>0.9076388888888886</v>
      </c>
      <c r="B86" s="72" t="s">
        <v>70</v>
      </c>
      <c r="C86" s="66" t="s">
        <v>6</v>
      </c>
      <c r="D86" s="66" t="s">
        <v>68</v>
      </c>
      <c r="E86" s="66">
        <v>1</v>
      </c>
      <c r="F86" s="66">
        <v>3</v>
      </c>
      <c r="G86" s="8">
        <v>0.00138888888888885</v>
      </c>
      <c r="H86" s="52">
        <f t="shared" si="10"/>
        <v>0.0041666666666665495</v>
      </c>
    </row>
    <row r="87" spans="1:8" ht="15">
      <c r="A87" s="33">
        <f t="shared" si="9"/>
        <v>0.9118055555555551</v>
      </c>
      <c r="B87" s="3" t="s">
        <v>72</v>
      </c>
      <c r="C87" s="4" t="s">
        <v>6</v>
      </c>
      <c r="D87" s="4">
        <v>2</v>
      </c>
      <c r="E87" s="4">
        <v>1</v>
      </c>
      <c r="F87" s="4">
        <v>4</v>
      </c>
      <c r="G87" s="2">
        <v>0.00138888888888888</v>
      </c>
      <c r="H87" s="52">
        <f>E87*F87*G87</f>
        <v>0.00555555555555552</v>
      </c>
    </row>
    <row r="88" spans="1:8" ht="15">
      <c r="A88" s="33">
        <f t="shared" si="9"/>
        <v>0.9173611111111106</v>
      </c>
      <c r="B88" s="81" t="s">
        <v>26</v>
      </c>
      <c r="C88" s="82" t="s">
        <v>5</v>
      </c>
      <c r="D88" s="4"/>
      <c r="E88" s="4">
        <v>1</v>
      </c>
      <c r="F88" s="4">
        <v>3</v>
      </c>
      <c r="G88" s="8">
        <v>0.00138888888888889</v>
      </c>
      <c r="H88" s="63">
        <f>E88*F88*G88</f>
        <v>0.00416666666666667</v>
      </c>
    </row>
    <row r="89" spans="1:8" ht="15">
      <c r="A89" s="33">
        <f t="shared" si="9"/>
        <v>0.9215277777777773</v>
      </c>
      <c r="B89" s="3" t="s">
        <v>24</v>
      </c>
      <c r="C89" s="4" t="s">
        <v>6</v>
      </c>
      <c r="D89" s="4">
        <v>5</v>
      </c>
      <c r="E89" s="4">
        <v>1</v>
      </c>
      <c r="F89" s="4">
        <v>4</v>
      </c>
      <c r="G89" s="2">
        <v>0.00138888888888888</v>
      </c>
      <c r="H89" s="52">
        <f t="shared" si="10"/>
        <v>0.00555555555555552</v>
      </c>
    </row>
    <row r="90" spans="1:8" ht="15">
      <c r="A90" s="33">
        <f t="shared" si="9"/>
        <v>0.9270833333333328</v>
      </c>
      <c r="B90" s="3" t="s">
        <v>36</v>
      </c>
      <c r="C90" s="4" t="s">
        <v>6</v>
      </c>
      <c r="D90" s="4">
        <v>4</v>
      </c>
      <c r="E90" s="4">
        <v>1</v>
      </c>
      <c r="F90" s="4">
        <v>5</v>
      </c>
      <c r="G90" s="2">
        <v>0.00138888888888889</v>
      </c>
      <c r="H90" s="52">
        <f t="shared" si="10"/>
        <v>0.00694444444444445</v>
      </c>
    </row>
    <row r="91" spans="1:8" ht="15">
      <c r="A91" s="33">
        <f t="shared" si="9"/>
        <v>0.9340277777777772</v>
      </c>
      <c r="B91" s="81" t="s">
        <v>26</v>
      </c>
      <c r="C91" s="82" t="s">
        <v>6</v>
      </c>
      <c r="D91" s="26"/>
      <c r="E91" s="26">
        <v>1</v>
      </c>
      <c r="F91" s="26">
        <v>3</v>
      </c>
      <c r="G91" s="8">
        <v>0.00138888888888889</v>
      </c>
      <c r="H91" s="63">
        <f>E91*F91*G91</f>
        <v>0.00416666666666667</v>
      </c>
    </row>
    <row r="92" spans="1:8" ht="15">
      <c r="A92" s="33">
        <f t="shared" si="9"/>
        <v>0.9381944444444439</v>
      </c>
      <c r="B92" s="89" t="s">
        <v>25</v>
      </c>
      <c r="C92" s="77" t="s">
        <v>4</v>
      </c>
      <c r="D92" s="4">
        <v>9</v>
      </c>
      <c r="E92" s="4">
        <v>1</v>
      </c>
      <c r="F92" s="4">
        <v>5</v>
      </c>
      <c r="G92" s="2">
        <v>0.00138888888888889</v>
      </c>
      <c r="H92" s="52">
        <f t="shared" si="10"/>
        <v>0.00694444444444445</v>
      </c>
    </row>
    <row r="93" spans="1:8" ht="15">
      <c r="A93" s="33">
        <f t="shared" si="9"/>
        <v>0.9451388888888883</v>
      </c>
      <c r="B93" s="92" t="s">
        <v>30</v>
      </c>
      <c r="C93" s="90" t="s">
        <v>4</v>
      </c>
      <c r="D93" s="4">
        <v>9</v>
      </c>
      <c r="E93" s="4">
        <v>1</v>
      </c>
      <c r="F93" s="4">
        <v>5</v>
      </c>
      <c r="G93" s="2">
        <v>0.00138888888888889</v>
      </c>
      <c r="H93" s="52">
        <f>E93*F93*G93</f>
        <v>0.00694444444444445</v>
      </c>
    </row>
    <row r="94" spans="1:8" ht="15">
      <c r="A94" s="33">
        <f t="shared" si="9"/>
        <v>0.9520833333333327</v>
      </c>
      <c r="B94" s="89" t="s">
        <v>25</v>
      </c>
      <c r="C94" s="77" t="s">
        <v>6</v>
      </c>
      <c r="D94" s="4"/>
      <c r="E94" s="4">
        <v>1</v>
      </c>
      <c r="F94" s="4">
        <v>5</v>
      </c>
      <c r="G94" s="2">
        <v>0.00138888888888889</v>
      </c>
      <c r="H94" s="52">
        <f>E94*F94*G94</f>
        <v>0.00694444444444445</v>
      </c>
    </row>
    <row r="95" spans="1:8" ht="15">
      <c r="A95" s="33">
        <f t="shared" si="9"/>
        <v>0.9590277777777771</v>
      </c>
      <c r="B95" s="92" t="s">
        <v>30</v>
      </c>
      <c r="C95" s="90" t="s">
        <v>6</v>
      </c>
      <c r="D95" s="4"/>
      <c r="E95" s="4">
        <v>1</v>
      </c>
      <c r="F95" s="4">
        <v>5</v>
      </c>
      <c r="G95" s="2">
        <v>0.00138888888888889</v>
      </c>
      <c r="H95" s="52">
        <f>E95*F95*G95</f>
        <v>0.00694444444444445</v>
      </c>
    </row>
    <row r="96" spans="1:8" ht="22.5" customHeight="1">
      <c r="A96" s="51" t="s">
        <v>77</v>
      </c>
      <c r="B96" s="15" t="s">
        <v>7</v>
      </c>
      <c r="C96" s="34"/>
      <c r="D96" s="34"/>
      <c r="E96" s="34"/>
      <c r="F96" s="34"/>
      <c r="G96" s="8"/>
      <c r="H96" s="63"/>
    </row>
    <row r="97" spans="1:8" s="1" customFormat="1" ht="15.75" thickBot="1">
      <c r="A97" s="22"/>
      <c r="B97" s="100" t="s">
        <v>28</v>
      </c>
      <c r="C97" s="100"/>
      <c r="D97" s="100"/>
      <c r="E97" s="100"/>
      <c r="F97" s="100"/>
      <c r="G97" s="100"/>
      <c r="H97" s="70"/>
    </row>
    <row r="98" spans="1:8" ht="15.75" thickBot="1">
      <c r="A98" s="28"/>
      <c r="B98" s="104" t="s">
        <v>29</v>
      </c>
      <c r="C98" s="104"/>
      <c r="D98" s="104"/>
      <c r="E98" s="104"/>
      <c r="F98" s="104"/>
      <c r="G98" s="105"/>
      <c r="H98" s="71"/>
    </row>
    <row r="99" spans="1:8" ht="15">
      <c r="A99" s="101" t="s">
        <v>43</v>
      </c>
      <c r="B99" s="101"/>
      <c r="C99" s="101"/>
      <c r="D99" s="101"/>
      <c r="E99" s="101"/>
      <c r="F99" s="101"/>
      <c r="G99" s="101"/>
      <c r="H99" s="101"/>
    </row>
    <row r="100" spans="1:8" ht="18">
      <c r="A100" s="102" t="s">
        <v>55</v>
      </c>
      <c r="B100" s="103"/>
      <c r="C100" s="103"/>
      <c r="D100" s="103"/>
      <c r="E100" s="103"/>
      <c r="F100" s="103"/>
      <c r="G100" s="103"/>
      <c r="H100" s="103"/>
    </row>
    <row r="101" spans="1:8" ht="15">
      <c r="A101" s="101" t="s">
        <v>56</v>
      </c>
      <c r="B101" s="101"/>
      <c r="C101" s="101"/>
      <c r="D101" s="101"/>
      <c r="E101" s="101"/>
      <c r="F101" s="101"/>
      <c r="G101" s="101"/>
      <c r="H101" s="101"/>
    </row>
  </sheetData>
  <sheetProtection/>
  <mergeCells count="6">
    <mergeCell ref="B1:H1"/>
    <mergeCell ref="B97:G97"/>
    <mergeCell ref="A99:H99"/>
    <mergeCell ref="A100:H100"/>
    <mergeCell ref="A101:H101"/>
    <mergeCell ref="B98:G9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 Office User</cp:lastModifiedBy>
  <cp:lastPrinted>2023-09-05T20:32:02Z</cp:lastPrinted>
  <dcterms:created xsi:type="dcterms:W3CDTF">2017-09-26T10:25:08Z</dcterms:created>
  <dcterms:modified xsi:type="dcterms:W3CDTF">2023-09-06T07:42:49Z</dcterms:modified>
  <cp:category/>
  <cp:version/>
  <cp:contentType/>
  <cp:contentStatus/>
</cp:coreProperties>
</file>