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kozmagabor/Sajat/DOC_FILE/Versenyeink/2021.05.29 77. DanceNet Kupa/"/>
    </mc:Choice>
  </mc:AlternateContent>
  <xr:revisionPtr revIDLastSave="0" documentId="13_ncr:1_{CBF30749-291F-FA4B-91D7-32C4AB818C52}" xr6:coauthVersionLast="47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77. DanceNet Kupa" sheetId="1" r:id="rId1"/>
    <sheet name="Munka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6" i="1"/>
  <c r="H15" i="1"/>
  <c r="H13" i="1"/>
  <c r="H76" i="1"/>
  <c r="H69" i="1"/>
  <c r="H70" i="1"/>
  <c r="H71" i="1"/>
  <c r="H72" i="1"/>
  <c r="H73" i="1"/>
  <c r="H74" i="1"/>
  <c r="H75" i="1"/>
  <c r="H77" i="1"/>
  <c r="H78" i="1"/>
  <c r="H79" i="1"/>
  <c r="H80" i="1"/>
  <c r="H67" i="1"/>
  <c r="H68" i="1"/>
  <c r="H52" i="1" l="1"/>
  <c r="H53" i="1"/>
  <c r="H54" i="1"/>
  <c r="H55" i="1"/>
  <c r="H56" i="1"/>
  <c r="H57" i="1"/>
  <c r="H58" i="1"/>
  <c r="H43" i="1"/>
  <c r="H44" i="1"/>
  <c r="H45" i="1"/>
  <c r="H46" i="1"/>
  <c r="H47" i="1"/>
  <c r="H34" i="1"/>
  <c r="H35" i="1"/>
  <c r="H36" i="1"/>
  <c r="H37" i="1"/>
  <c r="H29" i="1"/>
  <c r="H30" i="1"/>
  <c r="H31" i="1"/>
  <c r="H12" i="1"/>
  <c r="H14" i="1"/>
  <c r="H16" i="1"/>
  <c r="H17" i="1"/>
  <c r="H18" i="1"/>
  <c r="H19" i="1"/>
  <c r="H20" i="1"/>
  <c r="H50" i="1" l="1"/>
  <c r="H51" i="1"/>
  <c r="H49" i="1"/>
  <c r="H42" i="1"/>
  <c r="H41" i="1"/>
  <c r="H40" i="1"/>
  <c r="H66" i="1"/>
  <c r="H65" i="1"/>
  <c r="H64" i="1"/>
  <c r="H63" i="1"/>
  <c r="H62" i="1"/>
  <c r="H61" i="1"/>
  <c r="A61" i="1"/>
  <c r="A40" i="1"/>
  <c r="A41" i="1" l="1"/>
  <c r="A42" i="1"/>
  <c r="A43" i="1" s="1"/>
  <c r="A44" i="1" s="1"/>
  <c r="A45" i="1" s="1"/>
  <c r="A46" i="1" s="1"/>
  <c r="A47" i="1" s="1"/>
  <c r="A50" i="1" s="1"/>
  <c r="A51" i="1" s="1"/>
  <c r="A52" i="1" s="1"/>
  <c r="A53" i="1" s="1"/>
  <c r="A54" i="1" s="1"/>
  <c r="A55" i="1" s="1"/>
  <c r="A56" i="1" s="1"/>
  <c r="A57" i="1" s="1"/>
  <c r="A58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H5" i="1"/>
  <c r="A6" i="1" s="1"/>
  <c r="A76" i="1" l="1"/>
  <c r="A77" i="1" s="1"/>
  <c r="A78" i="1" s="1"/>
  <c r="A79" i="1" s="1"/>
  <c r="A80" i="1" s="1"/>
  <c r="H27" i="1"/>
  <c r="H6" i="1" l="1"/>
  <c r="A7" i="1" s="1"/>
  <c r="H7" i="1"/>
  <c r="H8" i="1"/>
  <c r="H9" i="1"/>
  <c r="H10" i="1"/>
  <c r="H11" i="1"/>
  <c r="H33" i="1"/>
  <c r="H32" i="1"/>
  <c r="H28" i="1"/>
  <c r="H26" i="1"/>
  <c r="H25" i="1"/>
  <c r="H24" i="1"/>
  <c r="H23" i="1"/>
  <c r="A8" i="1" l="1"/>
  <c r="A9" i="1" s="1"/>
  <c r="A10" i="1" s="1"/>
  <c r="A11" i="1" s="1"/>
  <c r="A12" i="1" s="1"/>
  <c r="A23" i="1"/>
  <c r="A24" i="1" s="1"/>
  <c r="A25" i="1" s="1"/>
  <c r="A26" i="1" s="1"/>
  <c r="A13" i="1" l="1"/>
  <c r="A14" i="1" s="1"/>
  <c r="A15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18" i="1" l="1"/>
  <c r="A19" i="1" s="1"/>
  <c r="A20" i="1" s="1"/>
</calcChain>
</file>

<file path=xl/sharedStrings.xml><?xml version="1.0" encoding="utf-8"?>
<sst xmlns="http://schemas.openxmlformats.org/spreadsheetml/2006/main" count="175" uniqueCount="67">
  <si>
    <t>Kapunyitás</t>
  </si>
  <si>
    <t>kör</t>
  </si>
  <si>
    <t>tánc</t>
  </si>
  <si>
    <t>idő</t>
  </si>
  <si>
    <t>Döntő</t>
  </si>
  <si>
    <t>Eredményhirdetés</t>
  </si>
  <si>
    <t>Parkettpróba</t>
  </si>
  <si>
    <t>II. Blokk</t>
  </si>
  <si>
    <t>páros</t>
  </si>
  <si>
    <t>I. Blokk</t>
  </si>
  <si>
    <t>Elődöntő</t>
  </si>
  <si>
    <t>Junior 1 E ST</t>
  </si>
  <si>
    <t>Gyermek 2 E ST</t>
  </si>
  <si>
    <t>Junior 1 D ST</t>
  </si>
  <si>
    <t>Gyermek 2 E LA</t>
  </si>
  <si>
    <t>Junior 1 E LA</t>
  </si>
  <si>
    <t>Junior 1 D LA</t>
  </si>
  <si>
    <t>Junior 1 C LA</t>
  </si>
  <si>
    <t>Junior 2 E LA</t>
  </si>
  <si>
    <t>Junior 2 D LA</t>
  </si>
  <si>
    <t>Junior 2 C LA</t>
  </si>
  <si>
    <t>Középdöntő</t>
  </si>
  <si>
    <t>Junior 2 E ST</t>
  </si>
  <si>
    <t>Junior 2 D ST</t>
  </si>
  <si>
    <t>Junior 2 C ST</t>
  </si>
  <si>
    <t>III. Blokk</t>
  </si>
  <si>
    <t>Ifi C ST</t>
  </si>
  <si>
    <t>Ifi D ST</t>
  </si>
  <si>
    <t>Ifi E ST</t>
  </si>
  <si>
    <t>Ifi E LA</t>
  </si>
  <si>
    <t>Ifi D LA</t>
  </si>
  <si>
    <t>Ifi C LA</t>
  </si>
  <si>
    <t>IV. Blokk</t>
  </si>
  <si>
    <t>Felnőtt E LA</t>
  </si>
  <si>
    <t>Felnőtt D LA</t>
  </si>
  <si>
    <t>Felnőtt C LA</t>
  </si>
  <si>
    <t>Felnőtt E ST</t>
  </si>
  <si>
    <t>Felnőtt D ST</t>
  </si>
  <si>
    <t>Felnőtt C ST</t>
  </si>
  <si>
    <t>Vége</t>
  </si>
  <si>
    <t>Nevezés zárása a saját kategória előtt 60 perccel!</t>
  </si>
  <si>
    <t>A</t>
  </si>
  <si>
    <t>B</t>
  </si>
  <si>
    <t>C</t>
  </si>
  <si>
    <t>D</t>
  </si>
  <si>
    <t>E</t>
  </si>
  <si>
    <t>F</t>
  </si>
  <si>
    <t>G</t>
  </si>
  <si>
    <t>2021.05.29. 77. DanceNet Kupa táncverseny                                                                                         2141 Csömör, Major út 7.</t>
  </si>
  <si>
    <t>Junior 1 C ST</t>
  </si>
  <si>
    <t>Gyermek 2 D LA</t>
  </si>
  <si>
    <t>11:39 - 12:10</t>
  </si>
  <si>
    <t>Junior 2 B LA</t>
  </si>
  <si>
    <t>14:28- 14:50</t>
  </si>
  <si>
    <t>Selejtező</t>
  </si>
  <si>
    <t>Latin parkett próba</t>
  </si>
  <si>
    <t>Új helyszínen!</t>
  </si>
  <si>
    <t>Senior E ST</t>
  </si>
  <si>
    <t>H</t>
  </si>
  <si>
    <t>I</t>
  </si>
  <si>
    <t>Senior E LA</t>
  </si>
  <si>
    <t>A versenyen Büfé, Fotós várja az érdeklődőket!</t>
  </si>
  <si>
    <t>Kérjük a versenyzőket, hogy saját kategóriája előtt legkorábban 90 perccel érekezen!</t>
  </si>
  <si>
    <t>Maszk viselése és "Védettségi Igazolvány" a nézők részére kötelező!</t>
  </si>
  <si>
    <t>16:06-16:16</t>
  </si>
  <si>
    <t>18:16 - 18:36</t>
  </si>
  <si>
    <t>22:40 - 23:04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</si>
</sst>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9"/>
      <name val="Verdana"/>
      <family val="2"/>
      <charset val="238"/>
    </font>
    <font>
      <sz val="11"/>
      <name val="Calibri"/>
      <family val="2"/>
      <charset val="238"/>
      <scheme val="minor"/>
    </font>
    <font>
      <sz val="9"/>
      <name val="Verdana"/>
      <family val="2"/>
      <charset val="238"/>
    </font>
    <font>
      <sz val="12"/>
      <name val="Algerian"/>
      <family val="5"/>
    </font>
    <font>
      <b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20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21" fontId="2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1" fontId="2" fillId="0" borderId="1" xfId="0" applyNumberFormat="1" applyFont="1" applyFill="1" applyBorder="1" applyAlignment="1">
      <alignment horizontal="center" vertical="center"/>
    </xf>
    <xf numFmtId="21" fontId="2" fillId="0" borderId="3" xfId="0" applyNumberFormat="1" applyFont="1" applyFill="1" applyBorder="1" applyAlignment="1">
      <alignment horizontal="center" vertical="center"/>
    </xf>
    <xf numFmtId="21" fontId="2" fillId="0" borderId="6" xfId="0" applyNumberFormat="1" applyFont="1" applyFill="1" applyBorder="1" applyAlignment="1">
      <alignment horizontal="center" vertical="center"/>
    </xf>
    <xf numFmtId="21" fontId="2" fillId="2" borderId="3" xfId="0" applyNumberFormat="1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21" fontId="2" fillId="2" borderId="5" xfId="0" applyNumberFormat="1" applyFont="1" applyFill="1" applyBorder="1" applyAlignment="1">
      <alignment horizontal="center" vertical="center"/>
    </xf>
    <xf numFmtId="21" fontId="2" fillId="0" borderId="5" xfId="0" applyNumberFormat="1" applyFont="1" applyFill="1" applyBorder="1" applyAlignment="1">
      <alignment vertical="center"/>
    </xf>
    <xf numFmtId="21" fontId="2" fillId="2" borderId="3" xfId="0" applyNumberFormat="1" applyFont="1" applyFill="1" applyBorder="1" applyAlignment="1">
      <alignment vertical="center"/>
    </xf>
    <xf numFmtId="20" fontId="3" fillId="0" borderId="4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21" fontId="2" fillId="0" borderId="3" xfId="0" applyNumberFormat="1" applyFont="1" applyFill="1" applyBorder="1" applyAlignment="1">
      <alignment vertical="center"/>
    </xf>
    <xf numFmtId="21" fontId="2" fillId="0" borderId="6" xfId="0" applyNumberFormat="1" applyFont="1" applyFill="1" applyBorder="1" applyAlignment="1">
      <alignment vertical="center"/>
    </xf>
    <xf numFmtId="21" fontId="2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21" fontId="2" fillId="2" borderId="5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20" fontId="3" fillId="2" borderId="2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2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0" fontId="3" fillId="0" borderId="5" xfId="0" applyFont="1" applyFill="1" applyBorder="1" applyAlignment="1">
      <alignment horizontal="left" textRotation="90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textRotation="90" wrapText="1"/>
    </xf>
    <xf numFmtId="0" fontId="3" fillId="0" borderId="5" xfId="0" applyFont="1" applyFill="1" applyBorder="1" applyAlignment="1">
      <alignment textRotation="255" wrapText="1"/>
    </xf>
    <xf numFmtId="0" fontId="3" fillId="0" borderId="5" xfId="0" applyFont="1" applyFill="1" applyBorder="1" applyAlignment="1">
      <alignment horizontal="left" textRotation="255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textRotation="255" wrapText="1"/>
    </xf>
    <xf numFmtId="0" fontId="3" fillId="0" borderId="10" xfId="0" applyFont="1" applyFill="1" applyBorder="1" applyAlignment="1">
      <alignment horizontal="center" textRotation="255" wrapText="1"/>
    </xf>
    <xf numFmtId="0" fontId="3" fillId="0" borderId="6" xfId="0" applyFont="1" applyFill="1" applyBorder="1" applyAlignment="1">
      <alignment horizontal="center" textRotation="255" wrapText="1"/>
    </xf>
    <xf numFmtId="0" fontId="5" fillId="0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58615</xdr:rowOff>
    </xdr:from>
    <xdr:to>
      <xdr:col>1</xdr:col>
      <xdr:colOff>21981</xdr:colOff>
      <xdr:row>0</xdr:row>
      <xdr:rowOff>842596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615"/>
          <a:ext cx="1069731" cy="783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Q90"/>
  <sheetViews>
    <sheetView tabSelected="1" topLeftCell="A16" zoomScale="130" zoomScaleNormal="130" workbookViewId="0">
      <selection activeCell="D33" sqref="D33"/>
    </sheetView>
  </sheetViews>
  <sheetFormatPr baseColWidth="10" defaultColWidth="9.1640625" defaultRowHeight="16" x14ac:dyDescent="0.2"/>
  <cols>
    <col min="1" max="1" width="15.6640625" style="3" customWidth="1"/>
    <col min="2" max="2" width="24.83203125" style="3" customWidth="1"/>
    <col min="3" max="3" width="12.5" style="2" customWidth="1"/>
    <col min="4" max="7" width="9.1640625" style="2" customWidth="1"/>
    <col min="8" max="8" width="9.1640625" style="3" customWidth="1"/>
    <col min="9" max="17" width="4.1640625" style="48" customWidth="1"/>
    <col min="18" max="16384" width="9.1640625" style="3"/>
  </cols>
  <sheetData>
    <row r="1" spans="1:17" ht="68.25" customHeight="1" x14ac:dyDescent="0.2">
      <c r="B1" s="58" t="s">
        <v>48</v>
      </c>
      <c r="C1" s="58"/>
      <c r="D1" s="58"/>
      <c r="E1" s="58"/>
      <c r="F1" s="58"/>
      <c r="G1" s="58"/>
      <c r="H1" s="59"/>
      <c r="I1" s="64"/>
      <c r="J1" s="64"/>
      <c r="K1" s="64"/>
      <c r="L1" s="64"/>
      <c r="M1" s="64"/>
      <c r="N1" s="64"/>
      <c r="O1" s="64"/>
      <c r="P1" s="64"/>
      <c r="Q1" s="64"/>
    </row>
    <row r="2" spans="1:17" ht="15" x14ac:dyDescent="0.2">
      <c r="A2" s="1">
        <v>0.33333333333333331</v>
      </c>
      <c r="B2" s="29" t="s">
        <v>0</v>
      </c>
      <c r="C2" s="62" t="s">
        <v>56</v>
      </c>
      <c r="D2" s="62"/>
      <c r="E2" s="62"/>
      <c r="F2" s="62"/>
      <c r="G2" s="62"/>
      <c r="H2" s="63"/>
      <c r="I2" s="65"/>
      <c r="J2" s="65"/>
      <c r="K2" s="65"/>
      <c r="L2" s="65"/>
      <c r="M2" s="65"/>
      <c r="N2" s="65"/>
      <c r="O2" s="65"/>
      <c r="P2" s="65"/>
      <c r="Q2" s="65"/>
    </row>
    <row r="3" spans="1:17" ht="15.75" customHeight="1" x14ac:dyDescent="0.2">
      <c r="A3" s="1">
        <v>0.35416666666666669</v>
      </c>
      <c r="B3" s="29" t="s">
        <v>6</v>
      </c>
      <c r="C3" s="24"/>
      <c r="D3" s="24"/>
      <c r="E3" s="24"/>
      <c r="F3" s="24"/>
      <c r="G3" s="30"/>
      <c r="H3" s="25"/>
      <c r="I3" s="66"/>
      <c r="J3" s="66"/>
      <c r="K3" s="66"/>
      <c r="L3" s="66"/>
      <c r="M3" s="66"/>
      <c r="N3" s="66"/>
      <c r="O3" s="66"/>
      <c r="P3" s="66"/>
      <c r="Q3" s="66"/>
    </row>
    <row r="4" spans="1:17" s="4" customFormat="1" ht="17" thickBot="1" x14ac:dyDescent="0.25">
      <c r="A4" s="1">
        <v>0.39583333333333331</v>
      </c>
      <c r="B4" s="29" t="s">
        <v>9</v>
      </c>
      <c r="C4" s="39"/>
      <c r="D4" s="24" t="s">
        <v>8</v>
      </c>
      <c r="E4" s="24" t="s">
        <v>1</v>
      </c>
      <c r="F4" s="24" t="s">
        <v>2</v>
      </c>
      <c r="G4" s="31" t="s">
        <v>3</v>
      </c>
      <c r="H4" s="36" t="s">
        <v>3</v>
      </c>
      <c r="I4" s="55" t="s">
        <v>41</v>
      </c>
      <c r="J4" s="55" t="s">
        <v>42</v>
      </c>
      <c r="K4" s="55" t="s">
        <v>43</v>
      </c>
      <c r="L4" s="55" t="s">
        <v>44</v>
      </c>
      <c r="M4" s="55" t="s">
        <v>45</v>
      </c>
      <c r="N4" s="55" t="s">
        <v>46</v>
      </c>
      <c r="O4" s="56" t="s">
        <v>47</v>
      </c>
      <c r="P4" s="56" t="s">
        <v>58</v>
      </c>
      <c r="Q4" s="55" t="s">
        <v>59</v>
      </c>
    </row>
    <row r="5" spans="1:17" thickBot="1" x14ac:dyDescent="0.25">
      <c r="A5" s="40">
        <v>0.39930555555555558</v>
      </c>
      <c r="B5" s="41" t="s">
        <v>11</v>
      </c>
      <c r="C5" s="52" t="s">
        <v>10</v>
      </c>
      <c r="D5" s="42">
        <v>23</v>
      </c>
      <c r="E5" s="42">
        <v>2</v>
      </c>
      <c r="F5" s="42">
        <v>3</v>
      </c>
      <c r="G5" s="14">
        <v>1.3888888888888889E-3</v>
      </c>
      <c r="H5" s="20">
        <f>E5*F5*G5</f>
        <v>8.3333333333333332E-3</v>
      </c>
      <c r="I5" s="54"/>
      <c r="J5" s="54"/>
      <c r="K5" s="54"/>
      <c r="L5" s="54"/>
      <c r="M5" s="54"/>
      <c r="N5" s="54"/>
      <c r="O5" s="49"/>
      <c r="P5" s="49"/>
      <c r="Q5" s="54"/>
    </row>
    <row r="6" spans="1:17" ht="17" thickBot="1" x14ac:dyDescent="0.25">
      <c r="A6" s="15">
        <f>SUM(A5,H5)</f>
        <v>0.40763888888888894</v>
      </c>
      <c r="B6" s="17" t="s">
        <v>12</v>
      </c>
      <c r="C6" s="16" t="s">
        <v>10</v>
      </c>
      <c r="D6" s="16">
        <v>9</v>
      </c>
      <c r="E6" s="16">
        <v>1</v>
      </c>
      <c r="F6" s="16">
        <v>3</v>
      </c>
      <c r="G6" s="18">
        <v>1.3888888888888889E-3</v>
      </c>
      <c r="H6" s="20">
        <f t="shared" ref="H6:H20" si="0">E6*F6*G6</f>
        <v>4.1666666666666666E-3</v>
      </c>
      <c r="I6" s="45"/>
      <c r="J6" s="45"/>
      <c r="K6" s="45"/>
      <c r="L6" s="45"/>
      <c r="M6" s="45"/>
      <c r="N6" s="45"/>
      <c r="O6" s="45"/>
      <c r="P6" s="45"/>
      <c r="Q6" s="45"/>
    </row>
    <row r="7" spans="1:17" ht="17" thickBot="1" x14ac:dyDescent="0.25">
      <c r="A7" s="15">
        <f t="shared" ref="A7:A26" si="1">SUM(A6,H6)</f>
        <v>0.41180555555555559</v>
      </c>
      <c r="B7" s="17" t="s">
        <v>13</v>
      </c>
      <c r="C7" s="16" t="s">
        <v>4</v>
      </c>
      <c r="D7" s="16">
        <v>2</v>
      </c>
      <c r="E7" s="16">
        <v>1</v>
      </c>
      <c r="F7" s="16">
        <v>4</v>
      </c>
      <c r="G7" s="18">
        <v>1.38888888888889E-3</v>
      </c>
      <c r="H7" s="20">
        <f t="shared" si="0"/>
        <v>5.5555555555555601E-3</v>
      </c>
      <c r="I7" s="45"/>
      <c r="J7" s="45"/>
      <c r="K7" s="45"/>
      <c r="L7" s="45"/>
      <c r="M7" s="45"/>
      <c r="N7" s="45"/>
      <c r="O7" s="45"/>
      <c r="P7" s="45"/>
      <c r="Q7" s="45"/>
    </row>
    <row r="8" spans="1:17" thickBot="1" x14ac:dyDescent="0.25">
      <c r="A8" s="15">
        <f t="shared" si="1"/>
        <v>0.41736111111111113</v>
      </c>
      <c r="B8" s="38" t="s">
        <v>11</v>
      </c>
      <c r="C8" s="16" t="s">
        <v>21</v>
      </c>
      <c r="D8" s="16"/>
      <c r="E8" s="16">
        <v>1</v>
      </c>
      <c r="F8" s="16">
        <v>3</v>
      </c>
      <c r="G8" s="18">
        <v>1.38888888888889E-3</v>
      </c>
      <c r="H8" s="20">
        <f t="shared" si="0"/>
        <v>4.1666666666666701E-3</v>
      </c>
      <c r="I8" s="46"/>
      <c r="J8" s="46"/>
      <c r="K8" s="46"/>
      <c r="L8" s="46"/>
      <c r="M8" s="46"/>
      <c r="N8" s="46"/>
      <c r="O8" s="46"/>
      <c r="P8" s="46"/>
      <c r="Q8" s="46"/>
    </row>
    <row r="9" spans="1:17" thickBot="1" x14ac:dyDescent="0.25">
      <c r="A9" s="15">
        <f t="shared" si="1"/>
        <v>0.42152777777777778</v>
      </c>
      <c r="B9" s="17" t="s">
        <v>12</v>
      </c>
      <c r="C9" s="16" t="s">
        <v>4</v>
      </c>
      <c r="D9" s="16"/>
      <c r="E9" s="16">
        <v>1</v>
      </c>
      <c r="F9" s="16">
        <v>3</v>
      </c>
      <c r="G9" s="18">
        <v>1.38888888888889E-3</v>
      </c>
      <c r="H9" s="20">
        <f t="shared" si="0"/>
        <v>4.1666666666666701E-3</v>
      </c>
      <c r="I9" s="46"/>
      <c r="J9" s="46"/>
      <c r="K9" s="46"/>
      <c r="L9" s="46"/>
      <c r="M9" s="46"/>
      <c r="N9" s="46"/>
      <c r="O9" s="46"/>
      <c r="P9" s="46"/>
      <c r="Q9" s="46"/>
    </row>
    <row r="10" spans="1:17" thickBot="1" x14ac:dyDescent="0.25">
      <c r="A10" s="15">
        <f t="shared" si="1"/>
        <v>0.42569444444444443</v>
      </c>
      <c r="B10" s="17" t="s">
        <v>49</v>
      </c>
      <c r="C10" s="16" t="s">
        <v>4</v>
      </c>
      <c r="D10" s="16">
        <v>4</v>
      </c>
      <c r="E10" s="16">
        <v>1</v>
      </c>
      <c r="F10" s="16">
        <v>5</v>
      </c>
      <c r="G10" s="18">
        <v>1.38888888888889E-3</v>
      </c>
      <c r="H10" s="20">
        <f t="shared" si="0"/>
        <v>6.9444444444444501E-3</v>
      </c>
      <c r="I10" s="46"/>
      <c r="J10" s="46"/>
      <c r="K10" s="46"/>
      <c r="L10" s="46"/>
      <c r="M10" s="46"/>
      <c r="N10" s="46"/>
      <c r="O10" s="46"/>
      <c r="P10" s="46"/>
      <c r="Q10" s="46"/>
    </row>
    <row r="11" spans="1:17" thickBot="1" x14ac:dyDescent="0.25">
      <c r="A11" s="15">
        <f t="shared" si="1"/>
        <v>0.43263888888888891</v>
      </c>
      <c r="B11" s="17" t="s">
        <v>11</v>
      </c>
      <c r="C11" s="16" t="s">
        <v>4</v>
      </c>
      <c r="D11" s="16"/>
      <c r="E11" s="16">
        <v>1</v>
      </c>
      <c r="F11" s="16">
        <v>3</v>
      </c>
      <c r="G11" s="18">
        <v>1.38888888888889E-3</v>
      </c>
      <c r="H11" s="20">
        <f t="shared" si="0"/>
        <v>4.1666666666666701E-3</v>
      </c>
      <c r="I11" s="46"/>
      <c r="J11" s="46"/>
      <c r="K11" s="46"/>
      <c r="L11" s="46"/>
      <c r="M11" s="46"/>
      <c r="N11" s="46"/>
      <c r="O11" s="46"/>
      <c r="P11" s="46"/>
      <c r="Q11" s="46"/>
    </row>
    <row r="12" spans="1:17" thickBot="1" x14ac:dyDescent="0.25">
      <c r="A12" s="21">
        <f t="shared" si="1"/>
        <v>0.43680555555555556</v>
      </c>
      <c r="B12" s="50" t="s">
        <v>16</v>
      </c>
      <c r="C12" s="51" t="s">
        <v>10</v>
      </c>
      <c r="D12" s="51">
        <v>10</v>
      </c>
      <c r="E12" s="51">
        <v>1</v>
      </c>
      <c r="F12" s="51">
        <v>4</v>
      </c>
      <c r="G12" s="5">
        <v>1.3888888888888889E-3</v>
      </c>
      <c r="H12" s="26">
        <f>E12*F12*G12</f>
        <v>5.5555555555555558E-3</v>
      </c>
      <c r="I12" s="46"/>
      <c r="J12" s="46"/>
      <c r="K12" s="46"/>
      <c r="L12" s="46"/>
      <c r="M12" s="46"/>
      <c r="N12" s="46"/>
      <c r="O12" s="46"/>
      <c r="P12" s="46"/>
      <c r="Q12" s="46"/>
    </row>
    <row r="13" spans="1:17" thickBot="1" x14ac:dyDescent="0.25">
      <c r="A13" s="21">
        <f>SUM(A12,H12)</f>
        <v>0.44236111111111109</v>
      </c>
      <c r="B13" s="50" t="s">
        <v>14</v>
      </c>
      <c r="C13" s="51" t="s">
        <v>10</v>
      </c>
      <c r="D13" s="51">
        <v>9</v>
      </c>
      <c r="E13" s="51">
        <v>1</v>
      </c>
      <c r="F13" s="51">
        <v>3</v>
      </c>
      <c r="G13" s="5">
        <v>1.38888888888889E-3</v>
      </c>
      <c r="H13" s="26">
        <f>E13*F13*G13</f>
        <v>4.1666666666666701E-3</v>
      </c>
      <c r="I13" s="46"/>
      <c r="J13" s="46"/>
      <c r="K13" s="46"/>
      <c r="L13" s="46"/>
      <c r="M13" s="46"/>
      <c r="N13" s="46"/>
      <c r="O13" s="46"/>
      <c r="P13" s="46"/>
      <c r="Q13" s="46"/>
    </row>
    <row r="14" spans="1:17" thickBot="1" x14ac:dyDescent="0.25">
      <c r="A14" s="21">
        <f>SUM(A13,H13)</f>
        <v>0.44652777777777775</v>
      </c>
      <c r="B14" s="50" t="s">
        <v>15</v>
      </c>
      <c r="C14" s="51" t="s">
        <v>10</v>
      </c>
      <c r="D14" s="51">
        <v>21</v>
      </c>
      <c r="E14" s="51">
        <v>2</v>
      </c>
      <c r="F14" s="51">
        <v>3</v>
      </c>
      <c r="G14" s="5">
        <v>1.38888888888889E-3</v>
      </c>
      <c r="H14" s="26">
        <f t="shared" si="0"/>
        <v>8.3333333333333402E-3</v>
      </c>
      <c r="I14" s="46"/>
      <c r="J14" s="46"/>
      <c r="K14" s="46"/>
      <c r="L14" s="46"/>
      <c r="M14" s="46"/>
      <c r="N14" s="46"/>
      <c r="O14" s="46"/>
      <c r="P14" s="46"/>
      <c r="Q14" s="46"/>
    </row>
    <row r="15" spans="1:17" thickBot="1" x14ac:dyDescent="0.25">
      <c r="A15" s="21">
        <f t="shared" ref="A15" si="2">SUM(A14,H14)</f>
        <v>0.4548611111111111</v>
      </c>
      <c r="B15" s="50" t="s">
        <v>50</v>
      </c>
      <c r="C15" s="51" t="s">
        <v>4</v>
      </c>
      <c r="D15" s="51">
        <v>3</v>
      </c>
      <c r="E15" s="51">
        <v>1</v>
      </c>
      <c r="F15" s="51">
        <v>4</v>
      </c>
      <c r="G15" s="5">
        <v>1.38888888888889E-3</v>
      </c>
      <c r="H15" s="26">
        <f t="shared" ref="H15" si="3">E15*F15*G15</f>
        <v>5.5555555555555601E-3</v>
      </c>
      <c r="I15" s="46"/>
      <c r="J15" s="46"/>
      <c r="K15" s="46"/>
      <c r="L15" s="46"/>
      <c r="M15" s="46"/>
      <c r="N15" s="46"/>
      <c r="O15" s="46"/>
      <c r="P15" s="46"/>
      <c r="Q15" s="46"/>
    </row>
    <row r="16" spans="1:17" thickBot="1" x14ac:dyDescent="0.25">
      <c r="A16" s="21">
        <f>SUM(A15,H15)</f>
        <v>0.46041666666666664</v>
      </c>
      <c r="B16" s="50" t="s">
        <v>14</v>
      </c>
      <c r="C16" s="51" t="s">
        <v>4</v>
      </c>
      <c r="D16" s="51"/>
      <c r="E16" s="51">
        <v>1</v>
      </c>
      <c r="F16" s="51">
        <v>3</v>
      </c>
      <c r="G16" s="5">
        <v>1.38888888888889E-3</v>
      </c>
      <c r="H16" s="26">
        <f t="shared" si="0"/>
        <v>4.1666666666666701E-3</v>
      </c>
      <c r="I16" s="46"/>
      <c r="J16" s="46"/>
      <c r="K16" s="46"/>
      <c r="L16" s="46"/>
      <c r="M16" s="46"/>
      <c r="N16" s="46"/>
      <c r="O16" s="46"/>
      <c r="P16" s="46"/>
      <c r="Q16" s="46"/>
    </row>
    <row r="17" spans="1:17" thickBot="1" x14ac:dyDescent="0.25">
      <c r="A17" s="21">
        <f>SUM(A16,H16)</f>
        <v>0.46458333333333329</v>
      </c>
      <c r="B17" s="50" t="s">
        <v>15</v>
      </c>
      <c r="C17" s="51" t="s">
        <v>21</v>
      </c>
      <c r="D17" s="51"/>
      <c r="E17" s="51">
        <v>1</v>
      </c>
      <c r="F17" s="51">
        <v>3</v>
      </c>
      <c r="G17" s="5">
        <v>1.3888888888888801E-3</v>
      </c>
      <c r="H17" s="26">
        <f t="shared" si="0"/>
        <v>4.1666666666666397E-3</v>
      </c>
      <c r="I17" s="46"/>
      <c r="J17" s="46"/>
      <c r="K17" s="46"/>
      <c r="L17" s="46"/>
      <c r="M17" s="46"/>
      <c r="N17" s="46"/>
      <c r="O17" s="46"/>
      <c r="P17" s="46"/>
      <c r="Q17" s="46"/>
    </row>
    <row r="18" spans="1:17" thickBot="1" x14ac:dyDescent="0.25">
      <c r="A18" s="21">
        <f t="shared" ref="A18:A20" si="4">SUM(A17,H17)</f>
        <v>0.46874999999999994</v>
      </c>
      <c r="B18" s="50" t="s">
        <v>16</v>
      </c>
      <c r="C18" s="51" t="s">
        <v>4</v>
      </c>
      <c r="D18" s="51"/>
      <c r="E18" s="51">
        <v>1</v>
      </c>
      <c r="F18" s="51">
        <v>4</v>
      </c>
      <c r="G18" s="5">
        <v>1.3888888888888801E-3</v>
      </c>
      <c r="H18" s="26">
        <f t="shared" si="0"/>
        <v>5.5555555555555202E-3</v>
      </c>
      <c r="I18" s="46"/>
      <c r="J18" s="46"/>
      <c r="K18" s="46"/>
      <c r="L18" s="46"/>
      <c r="M18" s="46"/>
      <c r="N18" s="46"/>
      <c r="O18" s="46"/>
      <c r="P18" s="46"/>
      <c r="Q18" s="46"/>
    </row>
    <row r="19" spans="1:17" thickBot="1" x14ac:dyDescent="0.25">
      <c r="A19" s="21">
        <f t="shared" si="4"/>
        <v>0.47430555555555548</v>
      </c>
      <c r="B19" s="50" t="s">
        <v>17</v>
      </c>
      <c r="C19" s="51" t="s">
        <v>4</v>
      </c>
      <c r="D19" s="51">
        <v>4</v>
      </c>
      <c r="E19" s="51">
        <v>1</v>
      </c>
      <c r="F19" s="51">
        <v>5</v>
      </c>
      <c r="G19" s="5">
        <v>1.3888888888888801E-3</v>
      </c>
      <c r="H19" s="26">
        <f t="shared" si="0"/>
        <v>6.9444444444444007E-3</v>
      </c>
      <c r="I19" s="46"/>
      <c r="J19" s="46"/>
      <c r="K19" s="46"/>
      <c r="L19" s="46"/>
      <c r="M19" s="46"/>
      <c r="N19" s="46"/>
      <c r="O19" s="46"/>
      <c r="P19" s="46"/>
      <c r="Q19" s="46"/>
    </row>
    <row r="20" spans="1:17" ht="15" x14ac:dyDescent="0.2">
      <c r="A20" s="21">
        <f t="shared" si="4"/>
        <v>0.4812499999999999</v>
      </c>
      <c r="B20" s="6" t="s">
        <v>15</v>
      </c>
      <c r="C20" s="7" t="s">
        <v>4</v>
      </c>
      <c r="D20" s="7"/>
      <c r="E20" s="7">
        <v>1</v>
      </c>
      <c r="F20" s="7">
        <v>3</v>
      </c>
      <c r="G20" s="5">
        <v>1.3888888888888801E-3</v>
      </c>
      <c r="H20" s="26">
        <f t="shared" si="0"/>
        <v>4.1666666666666397E-3</v>
      </c>
      <c r="I20" s="46"/>
      <c r="J20" s="46"/>
      <c r="K20" s="46"/>
      <c r="L20" s="46"/>
      <c r="M20" s="46"/>
      <c r="N20" s="46"/>
      <c r="O20" s="46"/>
      <c r="P20" s="46"/>
      <c r="Q20" s="46"/>
    </row>
    <row r="21" spans="1:17" ht="15" x14ac:dyDescent="0.2">
      <c r="A21" s="22" t="s">
        <v>51</v>
      </c>
      <c r="B21" s="22" t="s">
        <v>5</v>
      </c>
      <c r="C21" s="23"/>
      <c r="D21" s="23"/>
      <c r="E21" s="23"/>
      <c r="F21" s="23"/>
      <c r="G21" s="13"/>
      <c r="H21" s="27"/>
      <c r="I21" s="47"/>
      <c r="J21" s="47"/>
      <c r="K21" s="47"/>
      <c r="L21" s="47"/>
      <c r="M21" s="47"/>
      <c r="N21" s="47"/>
      <c r="O21" s="47"/>
      <c r="P21" s="47"/>
      <c r="Q21" s="47"/>
    </row>
    <row r="22" spans="1:17" thickBot="1" x14ac:dyDescent="0.25">
      <c r="A22" s="8">
        <v>0.50694444444444442</v>
      </c>
      <c r="B22" s="9" t="s">
        <v>7</v>
      </c>
      <c r="C22" s="10"/>
      <c r="D22" s="10"/>
      <c r="E22" s="10"/>
      <c r="F22" s="10"/>
      <c r="G22" s="11"/>
      <c r="H22" s="28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15" x14ac:dyDescent="0.2">
      <c r="A23" s="32">
        <f t="shared" si="1"/>
        <v>0.50694444444444442</v>
      </c>
      <c r="B23" s="33" t="s">
        <v>18</v>
      </c>
      <c r="C23" s="34" t="s">
        <v>10</v>
      </c>
      <c r="D23" s="34">
        <v>21</v>
      </c>
      <c r="E23" s="34">
        <v>2</v>
      </c>
      <c r="F23" s="34">
        <v>3</v>
      </c>
      <c r="G23" s="12">
        <v>1.38888888888889E-3</v>
      </c>
      <c r="H23" s="26">
        <f t="shared" ref="H23:H37" si="5">E23*F23*G23</f>
        <v>8.3333333333333402E-3</v>
      </c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5" x14ac:dyDescent="0.2">
      <c r="A24" s="21">
        <f t="shared" si="1"/>
        <v>0.51527777777777772</v>
      </c>
      <c r="B24" s="6" t="s">
        <v>19</v>
      </c>
      <c r="C24" s="7" t="s">
        <v>10</v>
      </c>
      <c r="D24" s="7">
        <v>18</v>
      </c>
      <c r="E24" s="7">
        <v>2</v>
      </c>
      <c r="F24" s="7">
        <v>4</v>
      </c>
      <c r="G24" s="5">
        <v>1.38888888888889E-3</v>
      </c>
      <c r="H24" s="19">
        <f t="shared" si="5"/>
        <v>1.111111111111112E-2</v>
      </c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15" x14ac:dyDescent="0.2">
      <c r="A25" s="21">
        <f t="shared" si="1"/>
        <v>0.5263888888888888</v>
      </c>
      <c r="B25" s="6" t="s">
        <v>20</v>
      </c>
      <c r="C25" s="7" t="s">
        <v>10</v>
      </c>
      <c r="D25" s="7">
        <v>12</v>
      </c>
      <c r="E25" s="7">
        <v>1</v>
      </c>
      <c r="F25" s="7">
        <v>5</v>
      </c>
      <c r="G25" s="5">
        <v>1.38888888888889E-3</v>
      </c>
      <c r="H25" s="19">
        <f t="shared" si="5"/>
        <v>6.9444444444444501E-3</v>
      </c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5" x14ac:dyDescent="0.2">
      <c r="A26" s="21">
        <f t="shared" si="1"/>
        <v>0.53333333333333321</v>
      </c>
      <c r="B26" s="37" t="s">
        <v>18</v>
      </c>
      <c r="C26" s="7" t="s">
        <v>21</v>
      </c>
      <c r="D26" s="7"/>
      <c r="E26" s="7">
        <v>1</v>
      </c>
      <c r="F26" s="7">
        <v>3</v>
      </c>
      <c r="G26" s="5">
        <v>1.38888888888889E-3</v>
      </c>
      <c r="H26" s="19">
        <f t="shared" si="5"/>
        <v>4.1666666666666701E-3</v>
      </c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15" x14ac:dyDescent="0.2">
      <c r="A27" s="21">
        <f>SUM(A26,H26)</f>
        <v>0.53749999999999987</v>
      </c>
      <c r="B27" s="6" t="s">
        <v>19</v>
      </c>
      <c r="C27" s="7" t="s">
        <v>21</v>
      </c>
      <c r="D27" s="7"/>
      <c r="E27" s="7">
        <v>1</v>
      </c>
      <c r="F27" s="7">
        <v>4</v>
      </c>
      <c r="G27" s="5">
        <v>1.3888888888888889E-3</v>
      </c>
      <c r="H27" s="19">
        <f t="shared" si="5"/>
        <v>5.5555555555555558E-3</v>
      </c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15" x14ac:dyDescent="0.2">
      <c r="A28" s="21">
        <f>SUM(A27,H27)</f>
        <v>0.5430555555555554</v>
      </c>
      <c r="B28" s="6" t="s">
        <v>20</v>
      </c>
      <c r="C28" s="7" t="s">
        <v>4</v>
      </c>
      <c r="D28" s="7"/>
      <c r="E28" s="7">
        <v>1</v>
      </c>
      <c r="F28" s="7">
        <v>5</v>
      </c>
      <c r="G28" s="5">
        <v>1.38888888888889E-3</v>
      </c>
      <c r="H28" s="19">
        <f t="shared" si="5"/>
        <v>6.9444444444444501E-3</v>
      </c>
      <c r="I28" s="46"/>
      <c r="J28" s="46"/>
      <c r="K28" s="46"/>
      <c r="L28" s="46"/>
      <c r="M28" s="46"/>
      <c r="N28" s="46"/>
      <c r="O28" s="46"/>
      <c r="P28" s="46"/>
      <c r="Q28" s="46"/>
    </row>
    <row r="29" spans="1:17" ht="15" x14ac:dyDescent="0.2">
      <c r="A29" s="21">
        <f t="shared" ref="A29:A37" si="6">SUM(A28,H28)</f>
        <v>0.54999999999999982</v>
      </c>
      <c r="B29" s="37" t="s">
        <v>18</v>
      </c>
      <c r="C29" s="7" t="s">
        <v>4</v>
      </c>
      <c r="D29" s="7"/>
      <c r="E29" s="7">
        <v>1</v>
      </c>
      <c r="F29" s="7">
        <v>3</v>
      </c>
      <c r="G29" s="5">
        <v>1.38888888888889E-3</v>
      </c>
      <c r="H29" s="19">
        <f t="shared" si="5"/>
        <v>4.1666666666666701E-3</v>
      </c>
      <c r="I29" s="46"/>
      <c r="J29" s="46"/>
      <c r="K29" s="46"/>
      <c r="L29" s="46"/>
      <c r="M29" s="46"/>
      <c r="N29" s="46"/>
      <c r="O29" s="46"/>
      <c r="P29" s="46"/>
      <c r="Q29" s="46"/>
    </row>
    <row r="30" spans="1:17" ht="15" x14ac:dyDescent="0.2">
      <c r="A30" s="21">
        <f t="shared" si="6"/>
        <v>0.55416666666666647</v>
      </c>
      <c r="B30" s="6" t="s">
        <v>19</v>
      </c>
      <c r="C30" s="7" t="s">
        <v>4</v>
      </c>
      <c r="D30" s="7"/>
      <c r="E30" s="7">
        <v>1</v>
      </c>
      <c r="F30" s="7">
        <v>4</v>
      </c>
      <c r="G30" s="5">
        <v>1.38888888888889E-3</v>
      </c>
      <c r="H30" s="19">
        <f t="shared" si="5"/>
        <v>5.5555555555555601E-3</v>
      </c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15" x14ac:dyDescent="0.2">
      <c r="A31" s="21">
        <f t="shared" si="6"/>
        <v>0.55972222222222201</v>
      </c>
      <c r="B31" s="6" t="s">
        <v>52</v>
      </c>
      <c r="C31" s="7" t="s">
        <v>4</v>
      </c>
      <c r="D31" s="7"/>
      <c r="E31" s="7">
        <v>1</v>
      </c>
      <c r="F31" s="7">
        <v>5</v>
      </c>
      <c r="G31" s="5">
        <v>1.38888888888889E-3</v>
      </c>
      <c r="H31" s="19">
        <f t="shared" si="5"/>
        <v>6.9444444444444501E-3</v>
      </c>
      <c r="I31" s="46"/>
      <c r="J31" s="46"/>
      <c r="K31" s="46"/>
      <c r="L31" s="46"/>
      <c r="M31" s="46"/>
      <c r="N31" s="46"/>
      <c r="O31" s="46"/>
      <c r="P31" s="46"/>
      <c r="Q31" s="46"/>
    </row>
    <row r="32" spans="1:17" ht="15" x14ac:dyDescent="0.2">
      <c r="A32" s="15">
        <f t="shared" si="6"/>
        <v>0.56666666666666643</v>
      </c>
      <c r="B32" s="17" t="s">
        <v>22</v>
      </c>
      <c r="C32" s="16" t="s">
        <v>10</v>
      </c>
      <c r="D32" s="16">
        <v>20</v>
      </c>
      <c r="E32" s="16">
        <v>2</v>
      </c>
      <c r="F32" s="16">
        <v>3</v>
      </c>
      <c r="G32" s="18">
        <v>1.38888888888889E-3</v>
      </c>
      <c r="H32" s="35">
        <f t="shared" si="5"/>
        <v>8.3333333333333402E-3</v>
      </c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15" x14ac:dyDescent="0.2">
      <c r="A33" s="15">
        <f t="shared" si="6"/>
        <v>0.57499999999999973</v>
      </c>
      <c r="B33" s="17" t="s">
        <v>24</v>
      </c>
      <c r="C33" s="16" t="s">
        <v>10</v>
      </c>
      <c r="D33" s="16">
        <v>8</v>
      </c>
      <c r="E33" s="16">
        <v>1</v>
      </c>
      <c r="F33" s="16">
        <v>5</v>
      </c>
      <c r="G33" s="18">
        <v>1.38888888888889E-3</v>
      </c>
      <c r="H33" s="35">
        <f t="shared" si="5"/>
        <v>6.9444444444444501E-3</v>
      </c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15" x14ac:dyDescent="0.2">
      <c r="A34" s="15">
        <f t="shared" si="6"/>
        <v>0.58194444444444415</v>
      </c>
      <c r="B34" s="17" t="s">
        <v>23</v>
      </c>
      <c r="C34" s="16" t="s">
        <v>4</v>
      </c>
      <c r="D34" s="16">
        <v>5</v>
      </c>
      <c r="E34" s="16">
        <v>1</v>
      </c>
      <c r="F34" s="16">
        <v>4</v>
      </c>
      <c r="G34" s="18">
        <v>1.38888888888889E-3</v>
      </c>
      <c r="H34" s="35">
        <f t="shared" si="5"/>
        <v>5.5555555555555601E-3</v>
      </c>
      <c r="I34" s="46"/>
      <c r="J34" s="46"/>
      <c r="K34" s="46"/>
      <c r="L34" s="46"/>
      <c r="M34" s="46"/>
      <c r="N34" s="46"/>
      <c r="O34" s="46"/>
      <c r="P34" s="46"/>
      <c r="Q34" s="46"/>
    </row>
    <row r="35" spans="1:17" ht="15" x14ac:dyDescent="0.2">
      <c r="A35" s="15">
        <f t="shared" si="6"/>
        <v>0.58749999999999969</v>
      </c>
      <c r="B35" s="17" t="s">
        <v>22</v>
      </c>
      <c r="C35" s="16" t="s">
        <v>21</v>
      </c>
      <c r="D35" s="16"/>
      <c r="E35" s="16">
        <v>1</v>
      </c>
      <c r="F35" s="16">
        <v>3</v>
      </c>
      <c r="G35" s="18">
        <v>1.38888888888889E-3</v>
      </c>
      <c r="H35" s="35">
        <f t="shared" si="5"/>
        <v>4.1666666666666701E-3</v>
      </c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15" x14ac:dyDescent="0.2">
      <c r="A36" s="15">
        <f t="shared" si="6"/>
        <v>0.59166666666666634</v>
      </c>
      <c r="B36" s="17" t="s">
        <v>24</v>
      </c>
      <c r="C36" s="16" t="s">
        <v>4</v>
      </c>
      <c r="D36" s="16"/>
      <c r="E36" s="16">
        <v>1</v>
      </c>
      <c r="F36" s="16">
        <v>5</v>
      </c>
      <c r="G36" s="18">
        <v>1.38888888888889E-3</v>
      </c>
      <c r="H36" s="35">
        <f t="shared" si="5"/>
        <v>6.9444444444444501E-3</v>
      </c>
      <c r="I36" s="46"/>
      <c r="J36" s="46"/>
      <c r="K36" s="46"/>
      <c r="L36" s="46"/>
      <c r="M36" s="46"/>
      <c r="N36" s="46"/>
      <c r="O36" s="46"/>
      <c r="P36" s="46"/>
      <c r="Q36" s="46"/>
    </row>
    <row r="37" spans="1:17" ht="15" x14ac:dyDescent="0.2">
      <c r="A37" s="15">
        <f t="shared" si="6"/>
        <v>0.59861111111111076</v>
      </c>
      <c r="B37" s="17" t="s">
        <v>22</v>
      </c>
      <c r="C37" s="16" t="s">
        <v>4</v>
      </c>
      <c r="D37" s="16"/>
      <c r="E37" s="16">
        <v>1</v>
      </c>
      <c r="F37" s="16">
        <v>3</v>
      </c>
      <c r="G37" s="18">
        <v>1.38888888888889E-3</v>
      </c>
      <c r="H37" s="35">
        <f t="shared" si="5"/>
        <v>4.1666666666666701E-3</v>
      </c>
      <c r="I37" s="46"/>
      <c r="J37" s="46"/>
      <c r="K37" s="46"/>
      <c r="L37" s="46"/>
      <c r="M37" s="46"/>
      <c r="N37" s="46"/>
      <c r="O37" s="46"/>
      <c r="P37" s="46"/>
      <c r="Q37" s="46"/>
    </row>
    <row r="38" spans="1:17" ht="15" x14ac:dyDescent="0.2">
      <c r="A38" s="22" t="s">
        <v>53</v>
      </c>
      <c r="B38" s="22" t="s">
        <v>5</v>
      </c>
      <c r="C38" s="23"/>
      <c r="D38" s="23"/>
      <c r="E38" s="23"/>
      <c r="F38" s="23"/>
      <c r="G38" s="13"/>
      <c r="H38" s="27"/>
      <c r="I38" s="46"/>
      <c r="J38" s="46"/>
      <c r="K38" s="46"/>
      <c r="L38" s="46"/>
      <c r="M38" s="46"/>
      <c r="N38" s="46"/>
      <c r="O38" s="46"/>
      <c r="P38" s="46"/>
      <c r="Q38" s="46"/>
    </row>
    <row r="39" spans="1:17" thickBot="1" x14ac:dyDescent="0.25">
      <c r="A39" s="8">
        <v>0.61805555555555558</v>
      </c>
      <c r="B39" s="9" t="s">
        <v>25</v>
      </c>
      <c r="C39" s="10"/>
      <c r="D39" s="10"/>
      <c r="E39" s="10"/>
      <c r="F39" s="10"/>
      <c r="G39" s="11"/>
      <c r="H39" s="28"/>
      <c r="I39" s="46"/>
      <c r="J39" s="46"/>
      <c r="K39" s="46"/>
      <c r="L39" s="46"/>
      <c r="M39" s="46"/>
      <c r="N39" s="46"/>
      <c r="O39" s="46"/>
      <c r="P39" s="46"/>
      <c r="Q39" s="46"/>
    </row>
    <row r="40" spans="1:17" ht="15" x14ac:dyDescent="0.2">
      <c r="A40" s="40">
        <f t="shared" ref="A40:A58" si="7">SUM(A39,H39)</f>
        <v>0.61805555555555558</v>
      </c>
      <c r="B40" s="41" t="s">
        <v>28</v>
      </c>
      <c r="C40" s="42" t="s">
        <v>10</v>
      </c>
      <c r="D40" s="42">
        <v>14</v>
      </c>
      <c r="E40" s="42">
        <v>2</v>
      </c>
      <c r="F40" s="42">
        <v>3</v>
      </c>
      <c r="G40" s="14">
        <v>1.38888888888889E-3</v>
      </c>
      <c r="H40" s="20">
        <f t="shared" ref="H40:H58" si="8">E40*F40*G40</f>
        <v>8.3333333333333402E-3</v>
      </c>
      <c r="I40" s="46"/>
      <c r="J40" s="46"/>
      <c r="K40" s="46"/>
      <c r="L40" s="46"/>
      <c r="M40" s="46"/>
      <c r="N40" s="46"/>
      <c r="O40" s="46"/>
      <c r="P40" s="46"/>
      <c r="Q40" s="46"/>
    </row>
    <row r="41" spans="1:17" ht="15" x14ac:dyDescent="0.2">
      <c r="A41" s="15">
        <f t="shared" si="7"/>
        <v>0.62638888888888888</v>
      </c>
      <c r="B41" s="17" t="s">
        <v>27</v>
      </c>
      <c r="C41" s="16" t="s">
        <v>10</v>
      </c>
      <c r="D41" s="16">
        <v>14</v>
      </c>
      <c r="E41" s="16">
        <v>2</v>
      </c>
      <c r="F41" s="16">
        <v>4</v>
      </c>
      <c r="G41" s="18">
        <v>1.38888888888889E-3</v>
      </c>
      <c r="H41" s="35">
        <f t="shared" si="8"/>
        <v>1.111111111111112E-2</v>
      </c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15" x14ac:dyDescent="0.2">
      <c r="A42" s="15">
        <f t="shared" si="7"/>
        <v>0.63749999999999996</v>
      </c>
      <c r="B42" s="17" t="s">
        <v>26</v>
      </c>
      <c r="C42" s="16" t="s">
        <v>10</v>
      </c>
      <c r="D42" s="16">
        <v>10</v>
      </c>
      <c r="E42" s="16">
        <v>1</v>
      </c>
      <c r="F42" s="16">
        <v>5</v>
      </c>
      <c r="G42" s="18">
        <v>1.38888888888889E-3</v>
      </c>
      <c r="H42" s="35">
        <f t="shared" si="8"/>
        <v>6.9444444444444501E-3</v>
      </c>
      <c r="I42" s="46"/>
      <c r="J42" s="46"/>
      <c r="K42" s="46"/>
      <c r="L42" s="46"/>
      <c r="M42" s="46"/>
      <c r="N42" s="46"/>
      <c r="O42" s="46"/>
      <c r="P42" s="46"/>
      <c r="Q42" s="46"/>
    </row>
    <row r="43" spans="1:17" ht="15" x14ac:dyDescent="0.2">
      <c r="A43" s="15">
        <f t="shared" si="7"/>
        <v>0.64444444444444438</v>
      </c>
      <c r="B43" s="17" t="s">
        <v>28</v>
      </c>
      <c r="C43" s="16" t="s">
        <v>21</v>
      </c>
      <c r="D43" s="16"/>
      <c r="E43" s="16">
        <v>1</v>
      </c>
      <c r="F43" s="16">
        <v>3</v>
      </c>
      <c r="G43" s="18">
        <v>1.38888888888889E-3</v>
      </c>
      <c r="H43" s="35">
        <f t="shared" si="8"/>
        <v>4.1666666666666701E-3</v>
      </c>
      <c r="I43" s="46"/>
      <c r="J43" s="46"/>
      <c r="K43" s="46"/>
      <c r="L43" s="46"/>
      <c r="M43" s="46"/>
      <c r="N43" s="46"/>
      <c r="O43" s="46"/>
      <c r="P43" s="46"/>
      <c r="Q43" s="46"/>
    </row>
    <row r="44" spans="1:17" ht="15" x14ac:dyDescent="0.2">
      <c r="A44" s="15">
        <f t="shared" si="7"/>
        <v>0.64861111111111103</v>
      </c>
      <c r="B44" s="17" t="s">
        <v>27</v>
      </c>
      <c r="C44" s="16" t="s">
        <v>21</v>
      </c>
      <c r="D44" s="16"/>
      <c r="E44" s="16">
        <v>1</v>
      </c>
      <c r="F44" s="16">
        <v>4</v>
      </c>
      <c r="G44" s="18">
        <v>1.38888888888889E-3</v>
      </c>
      <c r="H44" s="35">
        <f t="shared" si="8"/>
        <v>5.5555555555555601E-3</v>
      </c>
      <c r="I44" s="46"/>
      <c r="J44" s="46"/>
      <c r="K44" s="46"/>
      <c r="L44" s="46"/>
      <c r="M44" s="46"/>
      <c r="N44" s="46"/>
      <c r="O44" s="46"/>
      <c r="P44" s="46"/>
      <c r="Q44" s="46"/>
    </row>
    <row r="45" spans="1:17" ht="15" x14ac:dyDescent="0.2">
      <c r="A45" s="15">
        <f t="shared" si="7"/>
        <v>0.65416666666666656</v>
      </c>
      <c r="B45" s="17" t="s">
        <v>26</v>
      </c>
      <c r="C45" s="16" t="s">
        <v>4</v>
      </c>
      <c r="D45" s="16"/>
      <c r="E45" s="16">
        <v>1</v>
      </c>
      <c r="F45" s="16">
        <v>5</v>
      </c>
      <c r="G45" s="18">
        <v>1.38888888888889E-3</v>
      </c>
      <c r="H45" s="35">
        <f t="shared" si="8"/>
        <v>6.9444444444444501E-3</v>
      </c>
      <c r="I45" s="46"/>
      <c r="J45" s="46"/>
      <c r="K45" s="46"/>
      <c r="L45" s="46"/>
      <c r="M45" s="46"/>
      <c r="N45" s="46"/>
      <c r="O45" s="46"/>
      <c r="P45" s="46"/>
      <c r="Q45" s="46"/>
    </row>
    <row r="46" spans="1:17" ht="15" x14ac:dyDescent="0.2">
      <c r="A46" s="15">
        <f t="shared" si="7"/>
        <v>0.66111111111111098</v>
      </c>
      <c r="B46" s="17" t="s">
        <v>28</v>
      </c>
      <c r="C46" s="16" t="s">
        <v>4</v>
      </c>
      <c r="D46" s="16"/>
      <c r="E46" s="16">
        <v>1</v>
      </c>
      <c r="F46" s="16">
        <v>3</v>
      </c>
      <c r="G46" s="18">
        <v>1.38888888888889E-3</v>
      </c>
      <c r="H46" s="35">
        <f t="shared" si="8"/>
        <v>4.1666666666666701E-3</v>
      </c>
      <c r="I46" s="46"/>
      <c r="J46" s="46"/>
      <c r="K46" s="46"/>
      <c r="L46" s="46"/>
      <c r="M46" s="46"/>
      <c r="N46" s="46"/>
      <c r="O46" s="46"/>
      <c r="P46" s="46"/>
      <c r="Q46" s="46"/>
    </row>
    <row r="47" spans="1:17" ht="15" x14ac:dyDescent="0.2">
      <c r="A47" s="15">
        <f t="shared" si="7"/>
        <v>0.66527777777777763</v>
      </c>
      <c r="B47" s="17" t="s">
        <v>27</v>
      </c>
      <c r="C47" s="16" t="s">
        <v>4</v>
      </c>
      <c r="D47" s="16"/>
      <c r="E47" s="16">
        <v>1</v>
      </c>
      <c r="F47" s="16">
        <v>4</v>
      </c>
      <c r="G47" s="18">
        <v>1.38888888888889E-3</v>
      </c>
      <c r="H47" s="35">
        <f t="shared" si="8"/>
        <v>5.5555555555555601E-3</v>
      </c>
      <c r="I47" s="46"/>
      <c r="J47" s="46"/>
      <c r="K47" s="46"/>
      <c r="L47" s="46"/>
      <c r="M47" s="46"/>
      <c r="N47" s="46"/>
      <c r="O47" s="46"/>
      <c r="P47" s="46"/>
      <c r="Q47" s="46"/>
    </row>
    <row r="48" spans="1:17" ht="15" x14ac:dyDescent="0.2">
      <c r="A48" s="21" t="s">
        <v>64</v>
      </c>
      <c r="B48" s="37" t="s">
        <v>55</v>
      </c>
      <c r="C48" s="7"/>
      <c r="D48" s="7"/>
      <c r="E48" s="7"/>
      <c r="F48" s="7"/>
      <c r="G48" s="5"/>
      <c r="H48" s="19"/>
      <c r="I48" s="46"/>
      <c r="J48" s="46"/>
      <c r="K48" s="46"/>
      <c r="L48" s="46"/>
      <c r="M48" s="46"/>
      <c r="N48" s="46"/>
      <c r="O48" s="46"/>
      <c r="P48" s="46"/>
      <c r="Q48" s="46"/>
    </row>
    <row r="49" spans="1:17" ht="15" x14ac:dyDescent="0.2">
      <c r="A49" s="21">
        <v>0.6777777777777777</v>
      </c>
      <c r="B49" s="37" t="s">
        <v>31</v>
      </c>
      <c r="C49" s="7" t="s">
        <v>10</v>
      </c>
      <c r="D49" s="7">
        <v>24</v>
      </c>
      <c r="E49" s="7">
        <v>2</v>
      </c>
      <c r="F49" s="7">
        <v>5</v>
      </c>
      <c r="G49" s="5">
        <v>1.38888888888889E-3</v>
      </c>
      <c r="H49" s="19">
        <f t="shared" si="8"/>
        <v>1.38888888888889E-2</v>
      </c>
      <c r="I49" s="46"/>
      <c r="J49" s="46"/>
      <c r="K49" s="46"/>
      <c r="L49" s="46"/>
      <c r="M49" s="46"/>
      <c r="N49" s="46"/>
      <c r="O49" s="46"/>
      <c r="P49" s="46"/>
      <c r="Q49" s="46"/>
    </row>
    <row r="50" spans="1:17" ht="15" x14ac:dyDescent="0.2">
      <c r="A50" s="21">
        <f t="shared" si="7"/>
        <v>0.69166666666666665</v>
      </c>
      <c r="B50" s="37" t="s">
        <v>30</v>
      </c>
      <c r="C50" s="7" t="s">
        <v>54</v>
      </c>
      <c r="D50" s="7">
        <v>35</v>
      </c>
      <c r="E50" s="7">
        <v>3</v>
      </c>
      <c r="F50" s="7">
        <v>4</v>
      </c>
      <c r="G50" s="5">
        <v>1.38888888888889E-3</v>
      </c>
      <c r="H50" s="19">
        <f>E50*F50*G50</f>
        <v>1.666666666666668E-2</v>
      </c>
      <c r="I50" s="46"/>
      <c r="J50" s="46"/>
      <c r="K50" s="46"/>
      <c r="L50" s="46"/>
      <c r="M50" s="46"/>
      <c r="N50" s="46"/>
      <c r="O50" s="46"/>
      <c r="P50" s="46"/>
      <c r="Q50" s="46"/>
    </row>
    <row r="51" spans="1:17" ht="15" x14ac:dyDescent="0.2">
      <c r="A51" s="21">
        <f t="shared" si="7"/>
        <v>0.70833333333333337</v>
      </c>
      <c r="B51" s="37" t="s">
        <v>29</v>
      </c>
      <c r="C51" s="7" t="s">
        <v>10</v>
      </c>
      <c r="D51" s="7">
        <v>16</v>
      </c>
      <c r="E51" s="7">
        <v>2</v>
      </c>
      <c r="F51" s="7">
        <v>3</v>
      </c>
      <c r="G51" s="5">
        <v>1.3888888888888889E-3</v>
      </c>
      <c r="H51" s="19">
        <f t="shared" si="8"/>
        <v>8.3333333333333332E-3</v>
      </c>
      <c r="I51" s="46"/>
      <c r="J51" s="46"/>
      <c r="K51" s="46"/>
      <c r="L51" s="46"/>
      <c r="M51" s="46"/>
      <c r="N51" s="46"/>
      <c r="O51" s="46"/>
      <c r="P51" s="46"/>
      <c r="Q51" s="46"/>
    </row>
    <row r="52" spans="1:17" ht="15" x14ac:dyDescent="0.2">
      <c r="A52" s="21">
        <f t="shared" si="7"/>
        <v>0.71666666666666667</v>
      </c>
      <c r="B52" s="37" t="s">
        <v>30</v>
      </c>
      <c r="C52" s="7" t="s">
        <v>10</v>
      </c>
      <c r="D52" s="7"/>
      <c r="E52" s="7">
        <v>2</v>
      </c>
      <c r="F52" s="7">
        <v>4</v>
      </c>
      <c r="G52" s="5">
        <v>1.38888888888889E-3</v>
      </c>
      <c r="H52" s="19">
        <f t="shared" si="8"/>
        <v>1.111111111111112E-2</v>
      </c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5" x14ac:dyDescent="0.2">
      <c r="A53" s="21">
        <f t="shared" si="7"/>
        <v>0.72777777777777775</v>
      </c>
      <c r="B53" s="37" t="s">
        <v>31</v>
      </c>
      <c r="C53" s="7" t="s">
        <v>21</v>
      </c>
      <c r="D53" s="7"/>
      <c r="E53" s="7">
        <v>1</v>
      </c>
      <c r="F53" s="7">
        <v>5</v>
      </c>
      <c r="G53" s="5">
        <v>1.38888888888889E-3</v>
      </c>
      <c r="H53" s="19">
        <f t="shared" si="8"/>
        <v>6.9444444444444501E-3</v>
      </c>
      <c r="I53" s="46"/>
      <c r="J53" s="46"/>
      <c r="K53" s="46"/>
      <c r="L53" s="46"/>
      <c r="M53" s="46"/>
      <c r="N53" s="46"/>
      <c r="O53" s="46"/>
      <c r="P53" s="46"/>
      <c r="Q53" s="46"/>
    </row>
    <row r="54" spans="1:17" ht="15" x14ac:dyDescent="0.2">
      <c r="A54" s="21">
        <f t="shared" si="7"/>
        <v>0.73472222222222217</v>
      </c>
      <c r="B54" s="37" t="s">
        <v>29</v>
      </c>
      <c r="C54" s="7" t="s">
        <v>21</v>
      </c>
      <c r="D54" s="7"/>
      <c r="E54" s="7">
        <v>1</v>
      </c>
      <c r="F54" s="7">
        <v>3</v>
      </c>
      <c r="G54" s="5">
        <v>1.38888888888889E-3</v>
      </c>
      <c r="H54" s="19">
        <f t="shared" si="8"/>
        <v>4.1666666666666701E-3</v>
      </c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5" x14ac:dyDescent="0.2">
      <c r="A55" s="21">
        <f t="shared" si="7"/>
        <v>0.73888888888888882</v>
      </c>
      <c r="B55" s="37" t="s">
        <v>30</v>
      </c>
      <c r="C55" s="7" t="s">
        <v>21</v>
      </c>
      <c r="D55" s="7"/>
      <c r="E55" s="7">
        <v>1</v>
      </c>
      <c r="F55" s="7">
        <v>4</v>
      </c>
      <c r="G55" s="5">
        <v>1.3888888888888801E-3</v>
      </c>
      <c r="H55" s="19">
        <f t="shared" si="8"/>
        <v>5.5555555555555202E-3</v>
      </c>
      <c r="I55" s="46"/>
      <c r="J55" s="46"/>
      <c r="K55" s="46"/>
      <c r="L55" s="46"/>
      <c r="M55" s="46"/>
      <c r="N55" s="46"/>
      <c r="O55" s="46"/>
      <c r="P55" s="46"/>
      <c r="Q55" s="46"/>
    </row>
    <row r="56" spans="1:17" ht="15" x14ac:dyDescent="0.2">
      <c r="A56" s="21">
        <f t="shared" si="7"/>
        <v>0.74444444444444435</v>
      </c>
      <c r="B56" s="37" t="s">
        <v>31</v>
      </c>
      <c r="C56" s="7" t="s">
        <v>4</v>
      </c>
      <c r="D56" s="7"/>
      <c r="E56" s="7">
        <v>1</v>
      </c>
      <c r="F56" s="7">
        <v>5</v>
      </c>
      <c r="G56" s="5">
        <v>1.3888888888888801E-3</v>
      </c>
      <c r="H56" s="19">
        <f t="shared" si="8"/>
        <v>6.9444444444444007E-3</v>
      </c>
      <c r="I56" s="46"/>
      <c r="J56" s="46"/>
      <c r="K56" s="46"/>
      <c r="L56" s="46"/>
      <c r="M56" s="46"/>
      <c r="N56" s="46"/>
      <c r="O56" s="46"/>
      <c r="P56" s="46"/>
      <c r="Q56" s="46"/>
    </row>
    <row r="57" spans="1:17" ht="15" x14ac:dyDescent="0.2">
      <c r="A57" s="21">
        <f t="shared" si="7"/>
        <v>0.75138888888888877</v>
      </c>
      <c r="B57" s="37" t="s">
        <v>29</v>
      </c>
      <c r="C57" s="7" t="s">
        <v>4</v>
      </c>
      <c r="D57" s="7"/>
      <c r="E57" s="7">
        <v>1</v>
      </c>
      <c r="F57" s="7">
        <v>3</v>
      </c>
      <c r="G57" s="5">
        <v>1.3888888888888801E-3</v>
      </c>
      <c r="H57" s="19">
        <f t="shared" si="8"/>
        <v>4.1666666666666397E-3</v>
      </c>
      <c r="I57" s="46"/>
      <c r="J57" s="46"/>
      <c r="K57" s="46"/>
      <c r="L57" s="46"/>
      <c r="M57" s="46"/>
      <c r="N57" s="46"/>
      <c r="O57" s="46"/>
      <c r="P57" s="46"/>
      <c r="Q57" s="46"/>
    </row>
    <row r="58" spans="1:17" ht="15" x14ac:dyDescent="0.2">
      <c r="A58" s="21">
        <f t="shared" si="7"/>
        <v>0.75555555555555542</v>
      </c>
      <c r="B58" s="6" t="s">
        <v>30</v>
      </c>
      <c r="C58" s="7" t="s">
        <v>4</v>
      </c>
      <c r="D58" s="7"/>
      <c r="E58" s="7">
        <v>1</v>
      </c>
      <c r="F58" s="7">
        <v>4</v>
      </c>
      <c r="G58" s="5">
        <v>1.3888888888888801E-3</v>
      </c>
      <c r="H58" s="19">
        <f t="shared" si="8"/>
        <v>5.5555555555555202E-3</v>
      </c>
      <c r="I58" s="46"/>
      <c r="J58" s="46"/>
      <c r="K58" s="46"/>
      <c r="L58" s="46"/>
      <c r="M58" s="46"/>
      <c r="N58" s="46"/>
      <c r="O58" s="46"/>
      <c r="P58" s="46"/>
      <c r="Q58" s="46"/>
    </row>
    <row r="59" spans="1:17" ht="15" x14ac:dyDescent="0.2">
      <c r="A59" s="22" t="s">
        <v>65</v>
      </c>
      <c r="B59" s="22" t="s">
        <v>5</v>
      </c>
      <c r="C59" s="23"/>
      <c r="D59" s="23"/>
      <c r="E59" s="23"/>
      <c r="F59" s="23"/>
      <c r="G59" s="13"/>
      <c r="H59" s="27"/>
      <c r="I59" s="46"/>
      <c r="J59" s="46"/>
      <c r="K59" s="46"/>
      <c r="L59" s="46"/>
      <c r="M59" s="46"/>
      <c r="N59" s="46"/>
      <c r="O59" s="46"/>
      <c r="P59" s="46"/>
      <c r="Q59" s="46"/>
    </row>
    <row r="60" spans="1:17" thickBot="1" x14ac:dyDescent="0.25">
      <c r="A60" s="8">
        <v>0.77777777777777779</v>
      </c>
      <c r="B60" s="53" t="s">
        <v>32</v>
      </c>
      <c r="C60" s="10"/>
      <c r="D60" s="10"/>
      <c r="E60" s="10"/>
      <c r="F60" s="10"/>
      <c r="G60" s="11"/>
      <c r="H60" s="28"/>
      <c r="I60" s="46"/>
      <c r="J60" s="46"/>
      <c r="K60" s="46"/>
      <c r="L60" s="46"/>
      <c r="M60" s="46"/>
      <c r="N60" s="46"/>
      <c r="O60" s="46"/>
      <c r="P60" s="46"/>
      <c r="Q60" s="46"/>
    </row>
    <row r="61" spans="1:17" ht="15" x14ac:dyDescent="0.2">
      <c r="A61" s="40">
        <f t="shared" ref="A61:A64" si="9">SUM(A60,H60)</f>
        <v>0.77777777777777779</v>
      </c>
      <c r="B61" s="38" t="s">
        <v>36</v>
      </c>
      <c r="C61" s="42" t="s">
        <v>10</v>
      </c>
      <c r="D61" s="42">
        <v>16</v>
      </c>
      <c r="E61" s="42">
        <v>2</v>
      </c>
      <c r="F61" s="42">
        <v>3</v>
      </c>
      <c r="G61" s="14">
        <v>1.38888888888889E-3</v>
      </c>
      <c r="H61" s="20">
        <f t="shared" ref="H61:H80" si="10">E61*F61*G61</f>
        <v>8.3333333333333402E-3</v>
      </c>
      <c r="I61" s="46"/>
      <c r="J61" s="46"/>
      <c r="K61" s="46"/>
      <c r="L61" s="46"/>
      <c r="M61" s="46"/>
      <c r="N61" s="46"/>
      <c r="O61" s="46"/>
      <c r="P61" s="46"/>
      <c r="Q61" s="46"/>
    </row>
    <row r="62" spans="1:17" ht="15" x14ac:dyDescent="0.2">
      <c r="A62" s="15">
        <f t="shared" si="9"/>
        <v>0.78611111111111109</v>
      </c>
      <c r="B62" s="17" t="s">
        <v>37</v>
      </c>
      <c r="C62" s="16" t="s">
        <v>10</v>
      </c>
      <c r="D62" s="16">
        <v>13</v>
      </c>
      <c r="E62" s="16">
        <v>2</v>
      </c>
      <c r="F62" s="16">
        <v>4</v>
      </c>
      <c r="G62" s="18">
        <v>1.38888888888889E-3</v>
      </c>
      <c r="H62" s="35">
        <f t="shared" si="10"/>
        <v>1.111111111111112E-2</v>
      </c>
      <c r="I62" s="46"/>
      <c r="J62" s="46"/>
      <c r="K62" s="46"/>
      <c r="L62" s="46"/>
      <c r="M62" s="46"/>
      <c r="N62" s="46"/>
      <c r="O62" s="46"/>
      <c r="P62" s="46"/>
      <c r="Q62" s="46"/>
    </row>
    <row r="63" spans="1:17" ht="15" x14ac:dyDescent="0.2">
      <c r="A63" s="15">
        <f t="shared" si="9"/>
        <v>0.79722222222222217</v>
      </c>
      <c r="B63" s="17" t="s">
        <v>38</v>
      </c>
      <c r="C63" s="16" t="s">
        <v>10</v>
      </c>
      <c r="D63" s="16">
        <v>13</v>
      </c>
      <c r="E63" s="16">
        <v>2</v>
      </c>
      <c r="F63" s="16">
        <v>5</v>
      </c>
      <c r="G63" s="18">
        <v>1.38888888888889E-3</v>
      </c>
      <c r="H63" s="35">
        <f t="shared" si="10"/>
        <v>1.38888888888889E-2</v>
      </c>
      <c r="I63" s="46"/>
      <c r="J63" s="46"/>
      <c r="K63" s="46"/>
      <c r="L63" s="46"/>
      <c r="M63" s="46"/>
      <c r="N63" s="46"/>
      <c r="O63" s="46"/>
      <c r="P63" s="46"/>
      <c r="Q63" s="46"/>
    </row>
    <row r="64" spans="1:17" ht="15" x14ac:dyDescent="0.2">
      <c r="A64" s="15">
        <f t="shared" si="9"/>
        <v>0.81111111111111112</v>
      </c>
      <c r="B64" s="17" t="s">
        <v>57</v>
      </c>
      <c r="C64" s="16" t="s">
        <v>4</v>
      </c>
      <c r="D64" s="16">
        <v>5</v>
      </c>
      <c r="E64" s="16">
        <v>1</v>
      </c>
      <c r="F64" s="16">
        <v>3</v>
      </c>
      <c r="G64" s="18">
        <v>1.38888888888889E-3</v>
      </c>
      <c r="H64" s="35">
        <f t="shared" si="10"/>
        <v>4.1666666666666701E-3</v>
      </c>
      <c r="I64" s="46"/>
      <c r="J64" s="46"/>
      <c r="K64" s="46"/>
      <c r="L64" s="46"/>
      <c r="M64" s="46"/>
      <c r="N64" s="46"/>
      <c r="O64" s="46"/>
      <c r="P64" s="46"/>
      <c r="Q64" s="46"/>
    </row>
    <row r="65" spans="1:17" ht="15" x14ac:dyDescent="0.2">
      <c r="A65" s="15">
        <f>SUM(A64,H64)</f>
        <v>0.81527777777777777</v>
      </c>
      <c r="B65" s="17" t="s">
        <v>36</v>
      </c>
      <c r="C65" s="16" t="s">
        <v>21</v>
      </c>
      <c r="D65" s="16"/>
      <c r="E65" s="16">
        <v>1</v>
      </c>
      <c r="F65" s="16">
        <v>3</v>
      </c>
      <c r="G65" s="18">
        <v>1.3888888888888889E-3</v>
      </c>
      <c r="H65" s="35">
        <f t="shared" si="10"/>
        <v>4.1666666666666666E-3</v>
      </c>
      <c r="I65" s="46"/>
      <c r="J65" s="46"/>
      <c r="K65" s="46"/>
      <c r="L65" s="46"/>
      <c r="M65" s="46"/>
      <c r="N65" s="46"/>
      <c r="O65" s="46"/>
      <c r="P65" s="46"/>
      <c r="Q65" s="46"/>
    </row>
    <row r="66" spans="1:17" ht="15" x14ac:dyDescent="0.2">
      <c r="A66" s="15">
        <f>SUM(A65,H65)</f>
        <v>0.81944444444444442</v>
      </c>
      <c r="B66" s="17" t="s">
        <v>37</v>
      </c>
      <c r="C66" s="16" t="s">
        <v>4</v>
      </c>
      <c r="D66" s="16"/>
      <c r="E66" s="16">
        <v>1</v>
      </c>
      <c r="F66" s="16">
        <v>4</v>
      </c>
      <c r="G66" s="18">
        <v>1.38888888888889E-3</v>
      </c>
      <c r="H66" s="35">
        <f t="shared" si="10"/>
        <v>5.5555555555555601E-3</v>
      </c>
      <c r="I66" s="46"/>
      <c r="J66" s="46"/>
      <c r="K66" s="46"/>
      <c r="L66" s="46"/>
      <c r="M66" s="46"/>
      <c r="N66" s="46"/>
      <c r="O66" s="46"/>
      <c r="P66" s="46"/>
      <c r="Q66" s="46"/>
    </row>
    <row r="67" spans="1:17" ht="15" x14ac:dyDescent="0.2">
      <c r="A67" s="15">
        <f t="shared" ref="A67:A80" si="11">SUM(A66,H66)</f>
        <v>0.82499999999999996</v>
      </c>
      <c r="B67" s="17" t="s">
        <v>38</v>
      </c>
      <c r="C67" s="16" t="s">
        <v>4</v>
      </c>
      <c r="D67" s="16"/>
      <c r="E67" s="16">
        <v>1</v>
      </c>
      <c r="F67" s="16">
        <v>5</v>
      </c>
      <c r="G67" s="18">
        <v>1.38888888888889E-3</v>
      </c>
      <c r="H67" s="35">
        <f t="shared" si="10"/>
        <v>6.9444444444444501E-3</v>
      </c>
      <c r="I67" s="46"/>
      <c r="J67" s="46"/>
      <c r="K67" s="46"/>
      <c r="L67" s="46"/>
      <c r="M67" s="46"/>
      <c r="N67" s="46"/>
      <c r="O67" s="46"/>
      <c r="P67" s="46"/>
      <c r="Q67" s="46"/>
    </row>
    <row r="68" spans="1:17" ht="15" x14ac:dyDescent="0.2">
      <c r="A68" s="15">
        <f t="shared" si="11"/>
        <v>0.83194444444444438</v>
      </c>
      <c r="B68" s="17" t="s">
        <v>36</v>
      </c>
      <c r="C68" s="16" t="s">
        <v>4</v>
      </c>
      <c r="D68" s="16"/>
      <c r="E68" s="16">
        <v>1</v>
      </c>
      <c r="F68" s="16">
        <v>3</v>
      </c>
      <c r="G68" s="18">
        <v>1.38888888888889E-3</v>
      </c>
      <c r="H68" s="35">
        <f t="shared" si="10"/>
        <v>4.1666666666666701E-3</v>
      </c>
      <c r="I68" s="46"/>
      <c r="J68" s="46"/>
      <c r="K68" s="46"/>
      <c r="L68" s="46"/>
      <c r="M68" s="46"/>
      <c r="N68" s="46"/>
      <c r="O68" s="46"/>
      <c r="P68" s="46"/>
      <c r="Q68" s="46"/>
    </row>
    <row r="69" spans="1:17" ht="15" x14ac:dyDescent="0.2">
      <c r="A69" s="21">
        <f>SUM(A68,H68)</f>
        <v>0.83611111111111103</v>
      </c>
      <c r="B69" s="6" t="s">
        <v>34</v>
      </c>
      <c r="C69" s="7" t="s">
        <v>54</v>
      </c>
      <c r="D69" s="7">
        <v>28</v>
      </c>
      <c r="E69" s="7">
        <v>3</v>
      </c>
      <c r="F69" s="7">
        <v>4</v>
      </c>
      <c r="G69" s="5">
        <v>1.38888888888889E-3</v>
      </c>
      <c r="H69" s="19">
        <f t="shared" si="10"/>
        <v>1.666666666666668E-2</v>
      </c>
      <c r="I69" s="46"/>
      <c r="J69" s="46"/>
      <c r="K69" s="46"/>
      <c r="L69" s="46"/>
      <c r="M69" s="46"/>
      <c r="N69" s="46"/>
      <c r="O69" s="46"/>
      <c r="P69" s="46"/>
      <c r="Q69" s="46"/>
    </row>
    <row r="70" spans="1:17" ht="15" x14ac:dyDescent="0.2">
      <c r="A70" s="21">
        <f t="shared" si="11"/>
        <v>0.85277777777777775</v>
      </c>
      <c r="B70" s="6" t="s">
        <v>35</v>
      </c>
      <c r="C70" s="7" t="s">
        <v>54</v>
      </c>
      <c r="D70" s="7">
        <v>32</v>
      </c>
      <c r="E70" s="7">
        <v>3</v>
      </c>
      <c r="F70" s="7">
        <v>5</v>
      </c>
      <c r="G70" s="5">
        <v>1.38888888888889E-3</v>
      </c>
      <c r="H70" s="19">
        <f t="shared" si="10"/>
        <v>2.083333333333335E-2</v>
      </c>
      <c r="I70" s="46"/>
      <c r="J70" s="46"/>
      <c r="K70" s="46"/>
      <c r="L70" s="46"/>
      <c r="M70" s="46"/>
      <c r="N70" s="46"/>
      <c r="O70" s="46"/>
      <c r="P70" s="46"/>
      <c r="Q70" s="46"/>
    </row>
    <row r="71" spans="1:17" ht="15" x14ac:dyDescent="0.2">
      <c r="A71" s="21">
        <f t="shared" si="11"/>
        <v>0.87361111111111112</v>
      </c>
      <c r="B71" s="6" t="s">
        <v>33</v>
      </c>
      <c r="C71" s="7" t="s">
        <v>10</v>
      </c>
      <c r="D71" s="7">
        <v>17</v>
      </c>
      <c r="E71" s="7">
        <v>2</v>
      </c>
      <c r="F71" s="7">
        <v>3</v>
      </c>
      <c r="G71" s="5">
        <v>1.38888888888889E-3</v>
      </c>
      <c r="H71" s="19">
        <f t="shared" si="10"/>
        <v>8.3333333333333402E-3</v>
      </c>
      <c r="I71" s="46"/>
      <c r="J71" s="46"/>
      <c r="K71" s="46"/>
      <c r="L71" s="46"/>
      <c r="M71" s="46"/>
      <c r="N71" s="46"/>
      <c r="O71" s="46"/>
      <c r="P71" s="46"/>
      <c r="Q71" s="46"/>
    </row>
    <row r="72" spans="1:17" ht="15" x14ac:dyDescent="0.2">
      <c r="A72" s="21">
        <f t="shared" si="11"/>
        <v>0.88194444444444442</v>
      </c>
      <c r="B72" s="6" t="s">
        <v>34</v>
      </c>
      <c r="C72" s="7" t="s">
        <v>10</v>
      </c>
      <c r="D72" s="7"/>
      <c r="E72" s="7">
        <v>2</v>
      </c>
      <c r="F72" s="7">
        <v>4</v>
      </c>
      <c r="G72" s="5">
        <v>1.38888888888889E-3</v>
      </c>
      <c r="H72" s="19">
        <f t="shared" si="10"/>
        <v>1.111111111111112E-2</v>
      </c>
      <c r="I72" s="46"/>
      <c r="J72" s="46"/>
      <c r="K72" s="46"/>
      <c r="L72" s="46"/>
      <c r="M72" s="46"/>
      <c r="N72" s="46"/>
      <c r="O72" s="46"/>
      <c r="P72" s="46"/>
      <c r="Q72" s="46"/>
    </row>
    <row r="73" spans="1:17" ht="15" x14ac:dyDescent="0.2">
      <c r="A73" s="21">
        <f t="shared" si="11"/>
        <v>0.89305555555555549</v>
      </c>
      <c r="B73" s="6" t="s">
        <v>35</v>
      </c>
      <c r="C73" s="7" t="s">
        <v>10</v>
      </c>
      <c r="D73" s="7"/>
      <c r="E73" s="7">
        <v>2</v>
      </c>
      <c r="F73" s="7">
        <v>5</v>
      </c>
      <c r="G73" s="5">
        <v>1.38888888888889E-3</v>
      </c>
      <c r="H73" s="19">
        <f t="shared" si="10"/>
        <v>1.38888888888889E-2</v>
      </c>
      <c r="I73" s="46"/>
      <c r="J73" s="46"/>
      <c r="K73" s="46"/>
      <c r="L73" s="46"/>
      <c r="M73" s="46"/>
      <c r="N73" s="46"/>
      <c r="O73" s="46"/>
      <c r="P73" s="46"/>
      <c r="Q73" s="46"/>
    </row>
    <row r="74" spans="1:17" ht="15" x14ac:dyDescent="0.2">
      <c r="A74" s="21">
        <f t="shared" si="11"/>
        <v>0.90694444444444444</v>
      </c>
      <c r="B74" s="6" t="s">
        <v>33</v>
      </c>
      <c r="C74" s="7" t="s">
        <v>21</v>
      </c>
      <c r="D74" s="7"/>
      <c r="E74" s="7">
        <v>1</v>
      </c>
      <c r="F74" s="7">
        <v>3</v>
      </c>
      <c r="G74" s="5">
        <v>1.38888888888889E-3</v>
      </c>
      <c r="H74" s="19">
        <f t="shared" si="10"/>
        <v>4.1666666666666701E-3</v>
      </c>
      <c r="I74" s="46"/>
      <c r="J74" s="46"/>
      <c r="K74" s="46"/>
      <c r="L74" s="46"/>
      <c r="M74" s="46"/>
      <c r="N74" s="46"/>
      <c r="O74" s="46"/>
      <c r="P74" s="46"/>
      <c r="Q74" s="46"/>
    </row>
    <row r="75" spans="1:17" ht="15" x14ac:dyDescent="0.2">
      <c r="A75" s="21">
        <f t="shared" si="11"/>
        <v>0.91111111111111109</v>
      </c>
      <c r="B75" s="6" t="s">
        <v>34</v>
      </c>
      <c r="C75" s="7" t="s">
        <v>21</v>
      </c>
      <c r="D75" s="7"/>
      <c r="E75" s="7">
        <v>1</v>
      </c>
      <c r="F75" s="7">
        <v>4</v>
      </c>
      <c r="G75" s="5">
        <v>1.38888888888889E-3</v>
      </c>
      <c r="H75" s="19">
        <f t="shared" si="10"/>
        <v>5.5555555555555601E-3</v>
      </c>
      <c r="I75" s="46"/>
      <c r="J75" s="46"/>
      <c r="K75" s="46"/>
      <c r="L75" s="46"/>
      <c r="M75" s="46"/>
      <c r="N75" s="46"/>
      <c r="O75" s="46"/>
      <c r="P75" s="46"/>
      <c r="Q75" s="46"/>
    </row>
    <row r="76" spans="1:17" ht="15" x14ac:dyDescent="0.2">
      <c r="A76" s="21">
        <f t="shared" si="11"/>
        <v>0.91666666666666663</v>
      </c>
      <c r="B76" s="6" t="s">
        <v>60</v>
      </c>
      <c r="C76" s="7" t="s">
        <v>4</v>
      </c>
      <c r="D76" s="7">
        <v>5</v>
      </c>
      <c r="E76" s="7">
        <v>1</v>
      </c>
      <c r="F76" s="7">
        <v>3</v>
      </c>
      <c r="G76" s="5">
        <v>1.38888888888889E-3</v>
      </c>
      <c r="H76" s="19">
        <f t="shared" si="10"/>
        <v>4.1666666666666701E-3</v>
      </c>
      <c r="I76" s="46"/>
      <c r="J76" s="46"/>
      <c r="K76" s="46"/>
      <c r="L76" s="46"/>
      <c r="M76" s="46"/>
      <c r="N76" s="46"/>
      <c r="O76" s="46"/>
      <c r="P76" s="46"/>
      <c r="Q76" s="46"/>
    </row>
    <row r="77" spans="1:17" ht="15" x14ac:dyDescent="0.2">
      <c r="A77" s="21">
        <f t="shared" si="11"/>
        <v>0.92083333333333328</v>
      </c>
      <c r="B77" s="6" t="s">
        <v>35</v>
      </c>
      <c r="C77" s="7" t="s">
        <v>21</v>
      </c>
      <c r="D77" s="7"/>
      <c r="E77" s="7">
        <v>1</v>
      </c>
      <c r="F77" s="7">
        <v>5</v>
      </c>
      <c r="G77" s="5">
        <v>1.38888888888889E-3</v>
      </c>
      <c r="H77" s="19">
        <f t="shared" si="10"/>
        <v>6.9444444444444501E-3</v>
      </c>
      <c r="I77" s="46"/>
      <c r="J77" s="46"/>
      <c r="K77" s="46"/>
      <c r="L77" s="46"/>
      <c r="M77" s="46"/>
      <c r="N77" s="46"/>
      <c r="O77" s="46"/>
      <c r="P77" s="46"/>
      <c r="Q77" s="46"/>
    </row>
    <row r="78" spans="1:17" ht="15" x14ac:dyDescent="0.2">
      <c r="A78" s="21">
        <f t="shared" si="11"/>
        <v>0.9277777777777777</v>
      </c>
      <c r="B78" s="6" t="s">
        <v>33</v>
      </c>
      <c r="C78" s="7" t="s">
        <v>4</v>
      </c>
      <c r="D78" s="7"/>
      <c r="E78" s="7">
        <v>1</v>
      </c>
      <c r="F78" s="7">
        <v>3</v>
      </c>
      <c r="G78" s="5">
        <v>1.38888888888889E-3</v>
      </c>
      <c r="H78" s="19">
        <f t="shared" si="10"/>
        <v>4.1666666666666701E-3</v>
      </c>
      <c r="I78" s="46"/>
      <c r="J78" s="46"/>
      <c r="K78" s="46"/>
      <c r="L78" s="46"/>
      <c r="M78" s="46"/>
      <c r="N78" s="46"/>
      <c r="O78" s="46"/>
      <c r="P78" s="46"/>
      <c r="Q78" s="46"/>
    </row>
    <row r="79" spans="1:17" ht="15" x14ac:dyDescent="0.2">
      <c r="A79" s="21">
        <f t="shared" si="11"/>
        <v>0.93194444444444435</v>
      </c>
      <c r="B79" s="6" t="s">
        <v>34</v>
      </c>
      <c r="C79" s="7" t="s">
        <v>4</v>
      </c>
      <c r="D79" s="7"/>
      <c r="E79" s="7">
        <v>1</v>
      </c>
      <c r="F79" s="7">
        <v>4</v>
      </c>
      <c r="G79" s="5">
        <v>1.38888888888889E-3</v>
      </c>
      <c r="H79" s="19">
        <f t="shared" si="10"/>
        <v>5.5555555555555601E-3</v>
      </c>
      <c r="I79" s="46"/>
      <c r="J79" s="46"/>
      <c r="K79" s="46"/>
      <c r="L79" s="46"/>
      <c r="M79" s="46"/>
      <c r="N79" s="46"/>
      <c r="O79" s="46"/>
      <c r="P79" s="46"/>
      <c r="Q79" s="46"/>
    </row>
    <row r="80" spans="1:17" ht="15" x14ac:dyDescent="0.2">
      <c r="A80" s="21">
        <f t="shared" si="11"/>
        <v>0.93749999999999989</v>
      </c>
      <c r="B80" s="6" t="s">
        <v>35</v>
      </c>
      <c r="C80" s="7" t="s">
        <v>4</v>
      </c>
      <c r="D80" s="7"/>
      <c r="E80" s="7">
        <v>1</v>
      </c>
      <c r="F80" s="7">
        <v>5</v>
      </c>
      <c r="G80" s="5">
        <v>1.38888888888889E-3</v>
      </c>
      <c r="H80" s="19">
        <f t="shared" si="10"/>
        <v>6.9444444444444501E-3</v>
      </c>
      <c r="I80" s="46"/>
      <c r="J80" s="46"/>
      <c r="K80" s="46"/>
      <c r="L80" s="46"/>
      <c r="M80" s="46"/>
      <c r="N80" s="46"/>
      <c r="O80" s="46"/>
      <c r="P80" s="46"/>
      <c r="Q80" s="46"/>
    </row>
    <row r="81" spans="1:17" ht="15" x14ac:dyDescent="0.2">
      <c r="A81" s="22" t="s">
        <v>66</v>
      </c>
      <c r="B81" s="22" t="s">
        <v>5</v>
      </c>
      <c r="C81" s="23"/>
      <c r="D81" s="23"/>
      <c r="E81" s="23"/>
      <c r="F81" s="23"/>
      <c r="G81" s="13"/>
      <c r="H81" s="27"/>
      <c r="I81" s="46"/>
      <c r="J81" s="46"/>
      <c r="K81" s="46"/>
      <c r="L81" s="46"/>
      <c r="M81" s="46"/>
      <c r="N81" s="46"/>
      <c r="O81" s="46"/>
      <c r="P81" s="46"/>
      <c r="Q81" s="46"/>
    </row>
    <row r="82" spans="1:17" ht="15" x14ac:dyDescent="0.2">
      <c r="A82" s="43">
        <v>0.9375</v>
      </c>
      <c r="B82" s="44" t="s">
        <v>39</v>
      </c>
      <c r="C82" s="3"/>
      <c r="E82" s="3"/>
      <c r="F82" s="3"/>
      <c r="G82" s="3"/>
      <c r="I82" s="46"/>
      <c r="J82" s="46"/>
      <c r="K82" s="46"/>
      <c r="L82" s="46"/>
      <c r="M82" s="46"/>
      <c r="N82" s="46"/>
      <c r="O82" s="46"/>
      <c r="P82" s="46"/>
      <c r="Q82" s="46"/>
    </row>
    <row r="83" spans="1:17" ht="15" x14ac:dyDescent="0.2">
      <c r="B83" s="60" t="s">
        <v>61</v>
      </c>
      <c r="C83" s="60"/>
      <c r="D83" s="60"/>
      <c r="E83" s="60"/>
      <c r="F83" s="60"/>
      <c r="G83" s="60"/>
      <c r="H83" s="60"/>
      <c r="I83" s="46"/>
      <c r="J83" s="46"/>
      <c r="K83" s="46"/>
      <c r="L83" s="46"/>
      <c r="M83" s="46"/>
      <c r="N83" s="46"/>
      <c r="O83" s="46"/>
      <c r="P83" s="46"/>
      <c r="Q83" s="46"/>
    </row>
    <row r="84" spans="1:17" x14ac:dyDescent="0.2">
      <c r="C84" s="3"/>
      <c r="E84" s="3"/>
      <c r="F84" s="3"/>
      <c r="G84" s="3"/>
    </row>
    <row r="85" spans="1:17" ht="28.5" customHeight="1" x14ac:dyDescent="0.2">
      <c r="B85" s="61" t="s">
        <v>62</v>
      </c>
      <c r="C85" s="61"/>
      <c r="D85" s="61"/>
      <c r="E85" s="61"/>
      <c r="F85" s="61"/>
      <c r="G85" s="61"/>
      <c r="H85" s="61"/>
    </row>
    <row r="86" spans="1:17" hidden="1" x14ac:dyDescent="0.2">
      <c r="B86" s="61"/>
      <c r="C86" s="61"/>
      <c r="D86" s="61"/>
      <c r="E86" s="61"/>
      <c r="F86" s="61"/>
      <c r="G86" s="61"/>
      <c r="H86" s="61"/>
    </row>
    <row r="88" spans="1:17" x14ac:dyDescent="0.2">
      <c r="B88" s="67" t="s">
        <v>40</v>
      </c>
      <c r="C88" s="67"/>
      <c r="D88" s="67"/>
      <c r="E88" s="67"/>
      <c r="F88" s="67"/>
      <c r="G88" s="67"/>
      <c r="H88" s="67"/>
    </row>
    <row r="90" spans="1:17" x14ac:dyDescent="0.2">
      <c r="B90" s="57" t="s">
        <v>63</v>
      </c>
      <c r="C90" s="57"/>
      <c r="D90" s="57"/>
      <c r="E90" s="57"/>
      <c r="F90" s="57"/>
      <c r="G90" s="57"/>
      <c r="H90" s="57"/>
    </row>
  </sheetData>
  <mergeCells count="15">
    <mergeCell ref="N1:N3"/>
    <mergeCell ref="O1:O3"/>
    <mergeCell ref="P1:P3"/>
    <mergeCell ref="Q1:Q3"/>
    <mergeCell ref="B88:H88"/>
    <mergeCell ref="I1:I3"/>
    <mergeCell ref="J1:J3"/>
    <mergeCell ref="K1:K3"/>
    <mergeCell ref="L1:L3"/>
    <mergeCell ref="M1:M3"/>
    <mergeCell ref="B90:H90"/>
    <mergeCell ref="B1:H1"/>
    <mergeCell ref="B83:H83"/>
    <mergeCell ref="B85:H86"/>
    <mergeCell ref="C2:H2"/>
  </mergeCells>
  <pageMargins left="0.23622047244094491" right="0.23622047244094491" top="0.35433070866141736" bottom="0.35433070866141736" header="0.31496062992125984" footer="0.31496062992125984"/>
  <pageSetup paperSize="9" scale="8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77. DanceNet Kupa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2020-08-25T19:25:51Z</cp:lastPrinted>
  <dcterms:created xsi:type="dcterms:W3CDTF">2017-09-26T10:25:08Z</dcterms:created>
  <dcterms:modified xsi:type="dcterms:W3CDTF">2021-05-26T06:14:17Z</dcterms:modified>
</cp:coreProperties>
</file>