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8940" activeTab="0"/>
  </bookViews>
  <sheets>
    <sheet name="Munka1" sheetId="1" r:id="rId1"/>
    <sheet name="Munka2" sheetId="2" r:id="rId2"/>
    <sheet name="Munka3" sheetId="3" r:id="rId3"/>
  </sheets>
  <definedNames/>
  <calcPr fullCalcOnLoad="1" refMode="R1C1"/>
</workbook>
</file>

<file path=xl/sharedStrings.xml><?xml version="1.0" encoding="utf-8"?>
<sst xmlns="http://schemas.openxmlformats.org/spreadsheetml/2006/main" count="104" uniqueCount="61">
  <si>
    <t>Terem nyitás</t>
  </si>
  <si>
    <t>Parkett próba</t>
  </si>
  <si>
    <t>pár</t>
  </si>
  <si>
    <t>Döntő</t>
  </si>
  <si>
    <t>Elődöntő</t>
  </si>
  <si>
    <t>Forgatókönyv:</t>
  </si>
  <si>
    <t>Sarokvédő használata kötelező!</t>
  </si>
  <si>
    <t>Nevezés zárása az saját forduló előtt 1 órával.</t>
  </si>
  <si>
    <t xml:space="preserve">     2019.03.02. Budapesti Területi Bajnokság         DanceNet SE , Csömör</t>
  </si>
  <si>
    <t>1+1+1</t>
  </si>
  <si>
    <t>1+2</t>
  </si>
  <si>
    <t>1+1</t>
  </si>
  <si>
    <t>2+1</t>
  </si>
  <si>
    <t>Eredményhirdetés</t>
  </si>
  <si>
    <t>kör</t>
  </si>
  <si>
    <t>tánc</t>
  </si>
  <si>
    <t>idő</t>
  </si>
  <si>
    <t>E Junior1+2 St</t>
  </si>
  <si>
    <t>D Junior 1 St</t>
  </si>
  <si>
    <t>D Junior 2 St</t>
  </si>
  <si>
    <t>B Junior1 + C Ifi St</t>
  </si>
  <si>
    <t>E Junior 1 La</t>
  </si>
  <si>
    <t>C+B Junior 1 + B Junior 2 La</t>
  </si>
  <si>
    <t>E Junior 2 La</t>
  </si>
  <si>
    <t>D Junior 2 La</t>
  </si>
  <si>
    <t>C Junior 2 La</t>
  </si>
  <si>
    <t>D Ifi St</t>
  </si>
  <si>
    <t>B Ifi St</t>
  </si>
  <si>
    <t>D Ifi La</t>
  </si>
  <si>
    <t>C Ifi La</t>
  </si>
  <si>
    <t>B+A Ifi La</t>
  </si>
  <si>
    <t>Parkettpróba</t>
  </si>
  <si>
    <t>E Felnőtt St</t>
  </si>
  <si>
    <t>E Senior 4 St</t>
  </si>
  <si>
    <t>D Felnőtt St</t>
  </si>
  <si>
    <t>D Felnőtt La</t>
  </si>
  <si>
    <t>C Felnőtt La</t>
  </si>
  <si>
    <t>E Felnőtt La</t>
  </si>
  <si>
    <t>E Senior 1+3 La</t>
  </si>
  <si>
    <t>1+2+1</t>
  </si>
  <si>
    <t>B Felnőtt La</t>
  </si>
  <si>
    <t>A Felnőtt La</t>
  </si>
  <si>
    <t>Parkolás a belső udvaron lévő focipályán lehetséges!</t>
  </si>
  <si>
    <t>Várunk mindenkit szeretettel!</t>
  </si>
  <si>
    <t>A versenyünkön Büfé és fotós várja a versenyzőket!</t>
  </si>
  <si>
    <t>Cím: 2141 Csömör, Major út 7; Csömöri Sportcsarnok</t>
  </si>
  <si>
    <t>D Junior 1 La</t>
  </si>
  <si>
    <t>E + D Gyermek 2 La</t>
  </si>
  <si>
    <t>C Felnőtt St</t>
  </si>
  <si>
    <t>1+1+1+1</t>
  </si>
  <si>
    <t>Open Senior 1 La</t>
  </si>
  <si>
    <t>Open Senior 2+3 La</t>
  </si>
  <si>
    <t>D Senior 1+2+3 La</t>
  </si>
  <si>
    <t>E+D Senior 3 St</t>
  </si>
  <si>
    <t>2+2</t>
  </si>
  <si>
    <t>B Felnőtt+Open Senior 1 St</t>
  </si>
  <si>
    <t>C Senior 1+3+4+Open 4 St</t>
  </si>
  <si>
    <t>D Senior 1+2+4 St</t>
  </si>
  <si>
    <t>15:44 - 16:50</t>
  </si>
  <si>
    <t>16:50 - 17:10</t>
  </si>
  <si>
    <t>19:56 - 21:20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</si>
</sst>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Elephant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20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2" fillId="33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20" fontId="2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21" fontId="25" fillId="0" borderId="11" xfId="0" applyNumberFormat="1" applyFont="1" applyFill="1" applyBorder="1" applyAlignment="1">
      <alignment horizontal="center" vertical="center"/>
    </xf>
    <xf numFmtId="21" fontId="25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20" fontId="2" fillId="0" borderId="13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21" fontId="25" fillId="0" borderId="14" xfId="0" applyNumberFormat="1" applyFont="1" applyFill="1" applyBorder="1" applyAlignment="1">
      <alignment horizontal="center" vertical="center"/>
    </xf>
    <xf numFmtId="21" fontId="25" fillId="0" borderId="15" xfId="0" applyNumberFormat="1" applyFont="1" applyFill="1" applyBorder="1" applyAlignment="1">
      <alignment vertical="center"/>
    </xf>
    <xf numFmtId="20" fontId="2" fillId="0" borderId="16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21" fontId="25" fillId="0" borderId="17" xfId="0" applyNumberFormat="1" applyFont="1" applyFill="1" applyBorder="1" applyAlignment="1">
      <alignment horizontal="center" vertical="center"/>
    </xf>
    <xf numFmtId="21" fontId="25" fillId="0" borderId="18" xfId="0" applyNumberFormat="1" applyFont="1" applyFill="1" applyBorder="1" applyAlignment="1">
      <alignment vertical="center"/>
    </xf>
    <xf numFmtId="20" fontId="2" fillId="0" borderId="19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21" fontId="25" fillId="0" borderId="19" xfId="0" applyNumberFormat="1" applyFont="1" applyFill="1" applyBorder="1" applyAlignment="1">
      <alignment horizontal="center" vertical="center"/>
    </xf>
    <xf numFmtId="21" fontId="25" fillId="0" borderId="19" xfId="0" applyNumberFormat="1" applyFont="1" applyFill="1" applyBorder="1" applyAlignment="1">
      <alignment vertical="center"/>
    </xf>
    <xf numFmtId="20" fontId="2" fillId="0" borderId="14" xfId="0" applyNumberFormat="1" applyFont="1" applyFill="1" applyBorder="1" applyAlignment="1">
      <alignment vertical="center" wrapText="1"/>
    </xf>
    <xf numFmtId="21" fontId="25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20" fontId="2" fillId="34" borderId="10" xfId="0" applyNumberFormat="1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21" fontId="25" fillId="34" borderId="11" xfId="0" applyNumberFormat="1" applyFont="1" applyFill="1" applyBorder="1" applyAlignment="1">
      <alignment horizontal="center" vertical="center"/>
    </xf>
    <xf numFmtId="21" fontId="25" fillId="34" borderId="12" xfId="0" applyNumberFormat="1" applyFont="1" applyFill="1" applyBorder="1" applyAlignment="1">
      <alignment vertical="center"/>
    </xf>
    <xf numFmtId="20" fontId="2" fillId="34" borderId="13" xfId="0" applyNumberFormat="1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horizontal="center" vertical="center" wrapText="1"/>
    </xf>
    <xf numFmtId="21" fontId="25" fillId="34" borderId="14" xfId="0" applyNumberFormat="1" applyFont="1" applyFill="1" applyBorder="1" applyAlignment="1">
      <alignment horizontal="center" vertical="center"/>
    </xf>
    <xf numFmtId="21" fontId="25" fillId="34" borderId="15" xfId="0" applyNumberFormat="1" applyFont="1" applyFill="1" applyBorder="1" applyAlignment="1">
      <alignment vertical="center"/>
    </xf>
    <xf numFmtId="20" fontId="2" fillId="34" borderId="16" xfId="0" applyNumberFormat="1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horizontal="center" vertical="center" wrapText="1"/>
    </xf>
    <xf numFmtId="21" fontId="25" fillId="34" borderId="17" xfId="0" applyNumberFormat="1" applyFont="1" applyFill="1" applyBorder="1" applyAlignment="1">
      <alignment horizontal="center" vertical="center"/>
    </xf>
    <xf numFmtId="21" fontId="25" fillId="34" borderId="18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vertic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center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21" fontId="25" fillId="0" borderId="21" xfId="0" applyNumberFormat="1" applyFont="1" applyFill="1" applyBorder="1" applyAlignment="1">
      <alignment vertical="center"/>
    </xf>
    <xf numFmtId="0" fontId="2" fillId="34" borderId="20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horizontal="center" vertical="center" wrapText="1"/>
    </xf>
    <xf numFmtId="21" fontId="25" fillId="34" borderId="20" xfId="0" applyNumberFormat="1" applyFont="1" applyFill="1" applyBorder="1" applyAlignment="1">
      <alignment horizontal="center" vertical="center"/>
    </xf>
    <xf numFmtId="21" fontId="25" fillId="34" borderId="21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2" fillId="33" borderId="0" xfId="0" applyFont="1" applyFill="1" applyAlignment="1">
      <alignment horizontal="center"/>
    </xf>
    <xf numFmtId="0" fontId="44" fillId="0" borderId="0" xfId="0" applyFont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123825</xdr:colOff>
      <xdr:row>0</xdr:row>
      <xdr:rowOff>390525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33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="150" zoomScaleNormal="150" zoomScalePageLayoutView="0" workbookViewId="0" topLeftCell="A1">
      <pane ySplit="1" topLeftCell="A38" activePane="bottomLeft" state="frozen"/>
      <selection pane="topLeft" activeCell="A1" sqref="A1"/>
      <selection pane="bottomLeft" activeCell="A55" sqref="A55"/>
    </sheetView>
  </sheetViews>
  <sheetFormatPr defaultColWidth="9.140625" defaultRowHeight="15"/>
  <cols>
    <col min="1" max="1" width="9.140625" style="1" customWidth="1"/>
    <col min="2" max="2" width="32.421875" style="1" customWidth="1"/>
    <col min="3" max="3" width="9.140625" style="1" customWidth="1"/>
    <col min="4" max="4" width="12.421875" style="1" customWidth="1"/>
    <col min="5" max="5" width="10.7109375" style="1" bestFit="1" customWidth="1"/>
    <col min="6" max="6" width="4.28125" style="2" customWidth="1"/>
    <col min="7" max="7" width="0" style="1" hidden="1" customWidth="1"/>
    <col min="8" max="8" width="9.140625" style="1" customWidth="1"/>
    <col min="9" max="9" width="13.8515625" style="1" customWidth="1"/>
    <col min="10" max="16384" width="9.140625" style="1" customWidth="1"/>
  </cols>
  <sheetData>
    <row r="1" spans="2:8" ht="33" customHeight="1">
      <c r="B1" s="5" t="s">
        <v>8</v>
      </c>
      <c r="C1" s="6"/>
      <c r="D1" s="6"/>
      <c r="E1" s="6"/>
      <c r="F1" s="6"/>
      <c r="G1" s="6"/>
      <c r="H1" s="6"/>
    </row>
    <row r="2" spans="1:8" ht="18" customHeight="1">
      <c r="A2" s="68" t="s">
        <v>5</v>
      </c>
      <c r="B2" s="68"/>
      <c r="C2" s="6"/>
      <c r="D2" s="6"/>
      <c r="E2" s="6"/>
      <c r="F2" s="6"/>
      <c r="G2" s="6"/>
      <c r="H2" s="6"/>
    </row>
    <row r="3" spans="2:5" ht="15.75">
      <c r="B3" s="7" t="s">
        <v>6</v>
      </c>
      <c r="C3" s="7"/>
      <c r="D3" s="7"/>
      <c r="E3" s="7"/>
    </row>
    <row r="4" spans="2:6" s="8" customFormat="1" ht="15.75">
      <c r="B4" s="55" t="s">
        <v>7</v>
      </c>
      <c r="F4" s="9"/>
    </row>
    <row r="5" spans="1:2" ht="15.75">
      <c r="A5" s="3">
        <v>0.5208333333333334</v>
      </c>
      <c r="B5" s="4" t="s">
        <v>0</v>
      </c>
    </row>
    <row r="6" spans="1:8" ht="16.5" thickBot="1">
      <c r="A6" s="3">
        <v>0.5416666666666666</v>
      </c>
      <c r="B6" s="4" t="s">
        <v>1</v>
      </c>
      <c r="D6" s="35" t="s">
        <v>2</v>
      </c>
      <c r="E6" s="35" t="s">
        <v>14</v>
      </c>
      <c r="F6" s="35" t="s">
        <v>15</v>
      </c>
      <c r="G6" s="35"/>
      <c r="H6" s="56" t="s">
        <v>16</v>
      </c>
    </row>
    <row r="7" spans="1:8" s="15" customFormat="1" ht="15">
      <c r="A7" s="10">
        <v>0.5625</v>
      </c>
      <c r="B7" s="11" t="s">
        <v>17</v>
      </c>
      <c r="C7" s="12" t="s">
        <v>3</v>
      </c>
      <c r="D7" s="12" t="s">
        <v>11</v>
      </c>
      <c r="E7" s="12">
        <v>1</v>
      </c>
      <c r="F7" s="12">
        <v>3</v>
      </c>
      <c r="G7" s="13">
        <v>0.001388888888888889</v>
      </c>
      <c r="H7" s="14">
        <f>E7*F7*G7</f>
        <v>0.004166666666666667</v>
      </c>
    </row>
    <row r="8" spans="1:8" s="15" customFormat="1" ht="15">
      <c r="A8" s="16">
        <f aca="true" t="shared" si="0" ref="A8:A27">SUM(A7,H7)</f>
        <v>0.5666666666666667</v>
      </c>
      <c r="B8" s="17" t="s">
        <v>18</v>
      </c>
      <c r="C8" s="18" t="s">
        <v>3</v>
      </c>
      <c r="D8" s="18">
        <v>2</v>
      </c>
      <c r="E8" s="18">
        <v>1</v>
      </c>
      <c r="F8" s="18">
        <v>4</v>
      </c>
      <c r="G8" s="19">
        <v>0.001388888888888889</v>
      </c>
      <c r="H8" s="20">
        <f aca="true" t="shared" si="1" ref="H8:H17">E8*F8*G8</f>
        <v>0.005555555555555556</v>
      </c>
    </row>
    <row r="9" spans="1:8" s="15" customFormat="1" ht="15">
      <c r="A9" s="16">
        <f t="shared" si="0"/>
        <v>0.5722222222222222</v>
      </c>
      <c r="B9" s="17" t="s">
        <v>19</v>
      </c>
      <c r="C9" s="18" t="s">
        <v>3</v>
      </c>
      <c r="D9" s="18">
        <v>2</v>
      </c>
      <c r="E9" s="18">
        <v>1</v>
      </c>
      <c r="F9" s="18">
        <v>4</v>
      </c>
      <c r="G9" s="19">
        <v>0.00138888888888889</v>
      </c>
      <c r="H9" s="20">
        <f t="shared" si="1"/>
        <v>0.00555555555555556</v>
      </c>
    </row>
    <row r="10" spans="1:8" s="15" customFormat="1" ht="15">
      <c r="A10" s="16">
        <f t="shared" si="0"/>
        <v>0.5777777777777777</v>
      </c>
      <c r="B10" s="17" t="s">
        <v>20</v>
      </c>
      <c r="C10" s="18" t="s">
        <v>3</v>
      </c>
      <c r="D10" s="18" t="s">
        <v>11</v>
      </c>
      <c r="E10" s="18">
        <v>1</v>
      </c>
      <c r="F10" s="18">
        <v>5</v>
      </c>
      <c r="G10" s="19">
        <v>0.00138888888888889</v>
      </c>
      <c r="H10" s="20">
        <f t="shared" si="1"/>
        <v>0.00694444444444445</v>
      </c>
    </row>
    <row r="11" spans="1:8" s="15" customFormat="1" ht="15">
      <c r="A11" s="16">
        <f t="shared" si="0"/>
        <v>0.5847222222222221</v>
      </c>
      <c r="B11" s="17" t="s">
        <v>26</v>
      </c>
      <c r="C11" s="18" t="s">
        <v>3</v>
      </c>
      <c r="D11" s="18">
        <v>4</v>
      </c>
      <c r="E11" s="18">
        <v>1</v>
      </c>
      <c r="F11" s="18">
        <v>4</v>
      </c>
      <c r="G11" s="19">
        <v>0.00138888888888889</v>
      </c>
      <c r="H11" s="20">
        <f t="shared" si="1"/>
        <v>0.00555555555555556</v>
      </c>
    </row>
    <row r="12" spans="1:8" s="15" customFormat="1" ht="15.75" thickBot="1">
      <c r="A12" s="21">
        <f t="shared" si="0"/>
        <v>0.5902777777777777</v>
      </c>
      <c r="B12" s="22" t="s">
        <v>27</v>
      </c>
      <c r="C12" s="23" t="s">
        <v>3</v>
      </c>
      <c r="D12" s="23">
        <v>2</v>
      </c>
      <c r="E12" s="23">
        <v>1</v>
      </c>
      <c r="F12" s="23">
        <v>5</v>
      </c>
      <c r="G12" s="24">
        <v>0.00138888888888889</v>
      </c>
      <c r="H12" s="25">
        <f t="shared" si="1"/>
        <v>0.00694444444444445</v>
      </c>
    </row>
    <row r="13" spans="1:8" s="15" customFormat="1" ht="15">
      <c r="A13" s="36">
        <f t="shared" si="0"/>
        <v>0.5972222222222221</v>
      </c>
      <c r="B13" s="37" t="s">
        <v>47</v>
      </c>
      <c r="C13" s="38" t="s">
        <v>3</v>
      </c>
      <c r="D13" s="38" t="s">
        <v>12</v>
      </c>
      <c r="E13" s="38">
        <v>1</v>
      </c>
      <c r="F13" s="38">
        <v>4</v>
      </c>
      <c r="G13" s="39">
        <v>0.00138888888888889</v>
      </c>
      <c r="H13" s="40">
        <f t="shared" si="1"/>
        <v>0.00555555555555556</v>
      </c>
    </row>
    <row r="14" spans="1:8" s="15" customFormat="1" ht="15">
      <c r="A14" s="41">
        <f t="shared" si="0"/>
        <v>0.6027777777777776</v>
      </c>
      <c r="B14" s="42" t="s">
        <v>21</v>
      </c>
      <c r="C14" s="43" t="s">
        <v>3</v>
      </c>
      <c r="D14" s="43">
        <v>2</v>
      </c>
      <c r="E14" s="43">
        <v>1</v>
      </c>
      <c r="F14" s="43">
        <v>3</v>
      </c>
      <c r="G14" s="44">
        <v>0.00138888888888889</v>
      </c>
      <c r="H14" s="45">
        <f t="shared" si="1"/>
        <v>0.00416666666666667</v>
      </c>
    </row>
    <row r="15" spans="1:8" s="15" customFormat="1" ht="15">
      <c r="A15" s="41">
        <f t="shared" si="0"/>
        <v>0.6069444444444443</v>
      </c>
      <c r="B15" s="42" t="s">
        <v>46</v>
      </c>
      <c r="C15" s="43" t="s">
        <v>3</v>
      </c>
      <c r="D15" s="43">
        <v>4</v>
      </c>
      <c r="E15" s="43">
        <v>1</v>
      </c>
      <c r="F15" s="43">
        <v>4</v>
      </c>
      <c r="G15" s="44">
        <v>0.00138888888888889</v>
      </c>
      <c r="H15" s="45">
        <f>E15*F15*G15</f>
        <v>0.00555555555555556</v>
      </c>
    </row>
    <row r="16" spans="1:8" s="15" customFormat="1" ht="15">
      <c r="A16" s="41">
        <f t="shared" si="0"/>
        <v>0.6124999999999998</v>
      </c>
      <c r="B16" s="42" t="s">
        <v>22</v>
      </c>
      <c r="C16" s="43" t="s">
        <v>3</v>
      </c>
      <c r="D16" s="43" t="s">
        <v>9</v>
      </c>
      <c r="E16" s="43">
        <v>1</v>
      </c>
      <c r="F16" s="43">
        <v>5</v>
      </c>
      <c r="G16" s="44">
        <v>0.00138888888888889</v>
      </c>
      <c r="H16" s="45">
        <f t="shared" si="1"/>
        <v>0.00694444444444445</v>
      </c>
    </row>
    <row r="17" spans="1:8" s="15" customFormat="1" ht="15">
      <c r="A17" s="41">
        <f t="shared" si="0"/>
        <v>0.6194444444444442</v>
      </c>
      <c r="B17" s="42" t="s">
        <v>23</v>
      </c>
      <c r="C17" s="43" t="s">
        <v>3</v>
      </c>
      <c r="D17" s="43">
        <v>4</v>
      </c>
      <c r="E17" s="43">
        <v>1</v>
      </c>
      <c r="F17" s="43">
        <v>3</v>
      </c>
      <c r="G17" s="44">
        <v>0.00138888888888889</v>
      </c>
      <c r="H17" s="45">
        <f t="shared" si="1"/>
        <v>0.00416666666666667</v>
      </c>
    </row>
    <row r="18" spans="1:8" s="15" customFormat="1" ht="15" hidden="1">
      <c r="A18" s="41">
        <f t="shared" si="0"/>
        <v>0.6236111111111109</v>
      </c>
      <c r="B18" s="42"/>
      <c r="C18" s="43"/>
      <c r="D18" s="43"/>
      <c r="E18" s="43"/>
      <c r="F18" s="43"/>
      <c r="G18" s="44"/>
      <c r="H18" s="45"/>
    </row>
    <row r="19" spans="1:8" s="15" customFormat="1" ht="15" hidden="1">
      <c r="A19" s="41">
        <f t="shared" si="0"/>
        <v>0.6236111111111109</v>
      </c>
      <c r="B19" s="42"/>
      <c r="C19" s="43"/>
      <c r="D19" s="43"/>
      <c r="E19" s="43"/>
      <c r="F19" s="43"/>
      <c r="G19" s="44"/>
      <c r="H19" s="45"/>
    </row>
    <row r="20" spans="1:8" s="15" customFormat="1" ht="15" hidden="1">
      <c r="A20" s="41">
        <f t="shared" si="0"/>
        <v>0.6236111111111109</v>
      </c>
      <c r="B20" s="64"/>
      <c r="C20" s="64"/>
      <c r="D20" s="64"/>
      <c r="E20" s="64"/>
      <c r="F20" s="64"/>
      <c r="G20" s="64"/>
      <c r="H20" s="65"/>
    </row>
    <row r="21" spans="1:8" s="15" customFormat="1" ht="15">
      <c r="A21" s="41">
        <f t="shared" si="0"/>
        <v>0.6236111111111109</v>
      </c>
      <c r="B21" s="42" t="s">
        <v>24</v>
      </c>
      <c r="C21" s="43" t="s">
        <v>3</v>
      </c>
      <c r="D21" s="43">
        <v>7</v>
      </c>
      <c r="E21" s="43">
        <v>1</v>
      </c>
      <c r="F21" s="43">
        <v>4</v>
      </c>
      <c r="G21" s="44">
        <v>0.00138888888888889</v>
      </c>
      <c r="H21" s="45">
        <f aca="true" t="shared" si="2" ref="H21:H28">E21*F21*G21</f>
        <v>0.00555555555555556</v>
      </c>
    </row>
    <row r="22" spans="1:8" s="15" customFormat="1" ht="15">
      <c r="A22" s="41">
        <f t="shared" si="0"/>
        <v>0.6291666666666664</v>
      </c>
      <c r="B22" s="42" t="s">
        <v>25</v>
      </c>
      <c r="C22" s="43" t="s">
        <v>3</v>
      </c>
      <c r="D22" s="43">
        <v>3</v>
      </c>
      <c r="E22" s="43">
        <v>1</v>
      </c>
      <c r="F22" s="43">
        <v>5</v>
      </c>
      <c r="G22" s="44">
        <v>0.00138888888888889</v>
      </c>
      <c r="H22" s="45">
        <f t="shared" si="2"/>
        <v>0.00694444444444445</v>
      </c>
    </row>
    <row r="23" spans="1:8" s="15" customFormat="1" ht="15">
      <c r="A23" s="41">
        <f t="shared" si="0"/>
        <v>0.6361111111111108</v>
      </c>
      <c r="B23" s="42" t="s">
        <v>28</v>
      </c>
      <c r="C23" s="43" t="s">
        <v>3</v>
      </c>
      <c r="D23" s="43">
        <v>2</v>
      </c>
      <c r="E23" s="43">
        <v>1</v>
      </c>
      <c r="F23" s="43">
        <v>4</v>
      </c>
      <c r="G23" s="44">
        <v>0.00138888888888889</v>
      </c>
      <c r="H23" s="45">
        <f t="shared" si="2"/>
        <v>0.00555555555555556</v>
      </c>
    </row>
    <row r="24" spans="1:8" s="15" customFormat="1" ht="15">
      <c r="A24" s="41">
        <f t="shared" si="0"/>
        <v>0.6416666666666664</v>
      </c>
      <c r="B24" s="42" t="s">
        <v>29</v>
      </c>
      <c r="C24" s="43" t="s">
        <v>3</v>
      </c>
      <c r="D24" s="43">
        <v>6</v>
      </c>
      <c r="E24" s="43">
        <v>1</v>
      </c>
      <c r="F24" s="43">
        <v>5</v>
      </c>
      <c r="G24" s="44">
        <v>0.00138888888888889</v>
      </c>
      <c r="H24" s="45">
        <f t="shared" si="2"/>
        <v>0.00694444444444445</v>
      </c>
    </row>
    <row r="25" spans="1:8" s="15" customFormat="1" ht="15.75" thickBot="1">
      <c r="A25" s="46">
        <f t="shared" si="0"/>
        <v>0.6486111111111108</v>
      </c>
      <c r="B25" s="47" t="s">
        <v>30</v>
      </c>
      <c r="C25" s="48" t="s">
        <v>3</v>
      </c>
      <c r="D25" s="48" t="s">
        <v>12</v>
      </c>
      <c r="E25" s="48">
        <v>1</v>
      </c>
      <c r="F25" s="48">
        <v>5</v>
      </c>
      <c r="G25" s="49">
        <v>0.001388888888888889</v>
      </c>
      <c r="H25" s="50">
        <f t="shared" si="2"/>
        <v>0.006944444444444445</v>
      </c>
    </row>
    <row r="26" spans="1:8" s="15" customFormat="1" ht="15" hidden="1">
      <c r="A26" s="26" t="e">
        <f>SUM(#REF!,#REF!)</f>
        <v>#REF!</v>
      </c>
      <c r="B26" s="27"/>
      <c r="C26" s="28"/>
      <c r="D26" s="28"/>
      <c r="E26" s="28"/>
      <c r="F26" s="28"/>
      <c r="G26" s="29">
        <v>0.00138888888888889</v>
      </c>
      <c r="H26" s="30">
        <f t="shared" si="2"/>
        <v>0</v>
      </c>
    </row>
    <row r="27" spans="1:8" s="15" customFormat="1" ht="15" hidden="1">
      <c r="A27" s="31" t="e">
        <f t="shared" si="0"/>
        <v>#REF!</v>
      </c>
      <c r="B27" s="17"/>
      <c r="C27" s="18"/>
      <c r="D27" s="18"/>
      <c r="E27" s="18"/>
      <c r="F27" s="18"/>
      <c r="G27" s="19">
        <v>0.00138888888888889</v>
      </c>
      <c r="H27" s="32">
        <f t="shared" si="2"/>
        <v>0</v>
      </c>
    </row>
    <row r="28" spans="1:8" s="15" customFormat="1" ht="15" hidden="1">
      <c r="A28" s="31" t="e">
        <f>SUM(A27,H27)</f>
        <v>#REF!</v>
      </c>
      <c r="B28" s="17"/>
      <c r="C28" s="18"/>
      <c r="D28" s="18"/>
      <c r="E28" s="18"/>
      <c r="F28" s="18"/>
      <c r="G28" s="19">
        <v>0.00138888888888889</v>
      </c>
      <c r="H28" s="32">
        <f t="shared" si="2"/>
        <v>0</v>
      </c>
    </row>
    <row r="29" spans="1:8" s="15" customFormat="1" ht="25.5">
      <c r="A29" s="33" t="s">
        <v>58</v>
      </c>
      <c r="B29" s="33" t="s">
        <v>13</v>
      </c>
      <c r="C29" s="34"/>
      <c r="D29" s="34"/>
      <c r="E29" s="34"/>
      <c r="F29" s="34"/>
      <c r="G29" s="19"/>
      <c r="H29" s="32"/>
    </row>
    <row r="30" spans="1:8" s="15" customFormat="1" ht="27" thickBot="1">
      <c r="A30" s="51" t="s">
        <v>59</v>
      </c>
      <c r="B30" s="51" t="s">
        <v>31</v>
      </c>
      <c r="C30" s="52"/>
      <c r="D30" s="52"/>
      <c r="E30" s="52"/>
      <c r="F30" s="52"/>
      <c r="G30" s="53"/>
      <c r="H30" s="54"/>
    </row>
    <row r="31" spans="1:8" s="15" customFormat="1" ht="15">
      <c r="A31" s="10">
        <v>0.7152777777777778</v>
      </c>
      <c r="B31" s="11" t="s">
        <v>32</v>
      </c>
      <c r="C31" s="12" t="s">
        <v>3</v>
      </c>
      <c r="D31" s="12">
        <v>4</v>
      </c>
      <c r="E31" s="12">
        <v>1</v>
      </c>
      <c r="F31" s="12">
        <v>3</v>
      </c>
      <c r="G31" s="13">
        <v>0.001388888888888889</v>
      </c>
      <c r="H31" s="14">
        <f>E31*F31*G31</f>
        <v>0.004166666666666667</v>
      </c>
    </row>
    <row r="32" spans="1:8" s="15" customFormat="1" ht="15">
      <c r="A32" s="16">
        <f aca="true" t="shared" si="3" ref="A32:A52">SUM(A31,H31)</f>
        <v>0.7194444444444444</v>
      </c>
      <c r="B32" s="17" t="s">
        <v>53</v>
      </c>
      <c r="C32" s="18" t="s">
        <v>3</v>
      </c>
      <c r="D32" s="18" t="s">
        <v>54</v>
      </c>
      <c r="E32" s="18">
        <v>1</v>
      </c>
      <c r="F32" s="18">
        <v>4</v>
      </c>
      <c r="G32" s="19">
        <v>0.001388888888888889</v>
      </c>
      <c r="H32" s="20">
        <f aca="true" t="shared" si="4" ref="H32:H39">E32*F32*G32</f>
        <v>0.005555555555555556</v>
      </c>
    </row>
    <row r="33" spans="1:8" s="15" customFormat="1" ht="15">
      <c r="A33" s="16">
        <f t="shared" si="3"/>
        <v>0.725</v>
      </c>
      <c r="B33" s="17" t="s">
        <v>33</v>
      </c>
      <c r="C33" s="18" t="s">
        <v>3</v>
      </c>
      <c r="D33" s="18">
        <v>3</v>
      </c>
      <c r="E33" s="18">
        <v>1</v>
      </c>
      <c r="F33" s="18">
        <v>3</v>
      </c>
      <c r="G33" s="19">
        <v>0.00138888888888889</v>
      </c>
      <c r="H33" s="20">
        <f t="shared" si="4"/>
        <v>0.00416666666666667</v>
      </c>
    </row>
    <row r="34" spans="1:8" s="15" customFormat="1" ht="15">
      <c r="A34" s="16">
        <f t="shared" si="3"/>
        <v>0.7291666666666666</v>
      </c>
      <c r="B34" s="17" t="s">
        <v>34</v>
      </c>
      <c r="C34" s="18" t="s">
        <v>4</v>
      </c>
      <c r="D34" s="18">
        <v>8</v>
      </c>
      <c r="E34" s="18">
        <v>1</v>
      </c>
      <c r="F34" s="18">
        <v>4</v>
      </c>
      <c r="G34" s="19">
        <v>0.00138888888888889</v>
      </c>
      <c r="H34" s="20">
        <f t="shared" si="4"/>
        <v>0.00555555555555556</v>
      </c>
    </row>
    <row r="35" spans="1:8" s="15" customFormat="1" ht="15">
      <c r="A35" s="16">
        <f t="shared" si="3"/>
        <v>0.7347222222222222</v>
      </c>
      <c r="B35" s="17" t="s">
        <v>57</v>
      </c>
      <c r="C35" s="18" t="s">
        <v>3</v>
      </c>
      <c r="D35" s="18" t="s">
        <v>39</v>
      </c>
      <c r="E35" s="18">
        <v>1</v>
      </c>
      <c r="F35" s="18">
        <v>4</v>
      </c>
      <c r="G35" s="19">
        <v>0.00138888888888889</v>
      </c>
      <c r="H35" s="20">
        <f t="shared" si="4"/>
        <v>0.00555555555555556</v>
      </c>
    </row>
    <row r="36" spans="1:8" s="15" customFormat="1" ht="15">
      <c r="A36" s="16">
        <f t="shared" si="3"/>
        <v>0.7402777777777777</v>
      </c>
      <c r="B36" s="17" t="s">
        <v>48</v>
      </c>
      <c r="C36" s="18" t="s">
        <v>3</v>
      </c>
      <c r="D36" s="18">
        <v>5</v>
      </c>
      <c r="E36" s="18">
        <v>1</v>
      </c>
      <c r="F36" s="18">
        <v>5</v>
      </c>
      <c r="G36" s="19">
        <v>0.00138888888888889</v>
      </c>
      <c r="H36" s="20">
        <f t="shared" si="4"/>
        <v>0.00694444444444445</v>
      </c>
    </row>
    <row r="37" spans="1:8" s="15" customFormat="1" ht="15">
      <c r="A37" s="16">
        <f t="shared" si="3"/>
        <v>0.7472222222222221</v>
      </c>
      <c r="B37" s="17" t="s">
        <v>34</v>
      </c>
      <c r="C37" s="18" t="s">
        <v>3</v>
      </c>
      <c r="D37" s="18"/>
      <c r="E37" s="18">
        <v>1</v>
      </c>
      <c r="F37" s="18">
        <v>4</v>
      </c>
      <c r="G37" s="19">
        <v>0.00138888888888889</v>
      </c>
      <c r="H37" s="20">
        <f t="shared" si="4"/>
        <v>0.00555555555555556</v>
      </c>
    </row>
    <row r="38" spans="1:8" s="15" customFormat="1" ht="15">
      <c r="A38" s="16">
        <f t="shared" si="3"/>
        <v>0.7527777777777777</v>
      </c>
      <c r="B38" s="57" t="s">
        <v>55</v>
      </c>
      <c r="C38" s="58" t="s">
        <v>3</v>
      </c>
      <c r="D38" s="58" t="s">
        <v>11</v>
      </c>
      <c r="E38" s="58">
        <v>1</v>
      </c>
      <c r="F38" s="58">
        <v>5</v>
      </c>
      <c r="G38" s="53">
        <v>0.001388888888888889</v>
      </c>
      <c r="H38" s="59">
        <f t="shared" si="4"/>
        <v>0.006944444444444445</v>
      </c>
    </row>
    <row r="39" spans="1:8" s="15" customFormat="1" ht="15.75" thickBot="1">
      <c r="A39" s="16">
        <f t="shared" si="3"/>
        <v>0.7597222222222221</v>
      </c>
      <c r="B39" s="22" t="s">
        <v>56</v>
      </c>
      <c r="C39" s="23" t="s">
        <v>3</v>
      </c>
      <c r="D39" s="23" t="s">
        <v>49</v>
      </c>
      <c r="E39" s="23">
        <v>1</v>
      </c>
      <c r="F39" s="23">
        <v>3</v>
      </c>
      <c r="G39" s="24">
        <v>0.00138888888888889</v>
      </c>
      <c r="H39" s="25">
        <f t="shared" si="4"/>
        <v>0.00416666666666667</v>
      </c>
    </row>
    <row r="40" spans="1:8" s="15" customFormat="1" ht="15">
      <c r="A40" s="36">
        <f t="shared" si="3"/>
        <v>0.7638888888888887</v>
      </c>
      <c r="B40" s="37" t="s">
        <v>35</v>
      </c>
      <c r="C40" s="38" t="s">
        <v>4</v>
      </c>
      <c r="D40" s="38">
        <v>12</v>
      </c>
      <c r="E40" s="38">
        <v>1</v>
      </c>
      <c r="F40" s="38">
        <v>4</v>
      </c>
      <c r="G40" s="39">
        <v>0.00138888888888889</v>
      </c>
      <c r="H40" s="40">
        <f>E40*F40*G40</f>
        <v>0.00555555555555556</v>
      </c>
    </row>
    <row r="41" spans="1:8" s="15" customFormat="1" ht="15">
      <c r="A41" s="41">
        <f t="shared" si="3"/>
        <v>0.7694444444444443</v>
      </c>
      <c r="B41" s="42" t="s">
        <v>36</v>
      </c>
      <c r="C41" s="43" t="s">
        <v>4</v>
      </c>
      <c r="D41" s="43">
        <v>11</v>
      </c>
      <c r="E41" s="43">
        <v>1</v>
      </c>
      <c r="F41" s="43">
        <v>5</v>
      </c>
      <c r="G41" s="44">
        <v>0.00138888888888889</v>
      </c>
      <c r="H41" s="45">
        <f>E41*F41*G41</f>
        <v>0.00694444444444445</v>
      </c>
    </row>
    <row r="42" spans="1:8" s="15" customFormat="1" ht="15">
      <c r="A42" s="41">
        <f t="shared" si="3"/>
        <v>0.7763888888888887</v>
      </c>
      <c r="B42" s="42" t="s">
        <v>37</v>
      </c>
      <c r="C42" s="43" t="s">
        <v>3</v>
      </c>
      <c r="D42" s="43">
        <v>5</v>
      </c>
      <c r="E42" s="43">
        <v>1</v>
      </c>
      <c r="F42" s="43">
        <v>3</v>
      </c>
      <c r="G42" s="44">
        <v>0.00138888888888889</v>
      </c>
      <c r="H42" s="45">
        <f>E42*F42*G42</f>
        <v>0.00416666666666667</v>
      </c>
    </row>
    <row r="43" spans="1:8" s="15" customFormat="1" ht="15" hidden="1">
      <c r="A43" s="41">
        <f t="shared" si="3"/>
        <v>0.7805555555555553</v>
      </c>
      <c r="B43" s="42"/>
      <c r="C43" s="43"/>
      <c r="D43" s="43"/>
      <c r="E43" s="43"/>
      <c r="F43" s="43"/>
      <c r="G43" s="44"/>
      <c r="H43" s="45"/>
    </row>
    <row r="44" spans="1:8" s="15" customFormat="1" ht="15" hidden="1">
      <c r="A44" s="41">
        <f t="shared" si="3"/>
        <v>0.7805555555555553</v>
      </c>
      <c r="B44" s="42"/>
      <c r="C44" s="43"/>
      <c r="D44" s="43"/>
      <c r="E44" s="43"/>
      <c r="F44" s="43"/>
      <c r="G44" s="44"/>
      <c r="H44" s="45"/>
    </row>
    <row r="45" spans="1:8" s="15" customFormat="1" ht="15" hidden="1">
      <c r="A45" s="41">
        <f t="shared" si="3"/>
        <v>0.7805555555555553</v>
      </c>
      <c r="B45" s="64"/>
      <c r="C45" s="64"/>
      <c r="D45" s="64"/>
      <c r="E45" s="64"/>
      <c r="F45" s="64"/>
      <c r="G45" s="64"/>
      <c r="H45" s="65"/>
    </row>
    <row r="46" spans="1:8" s="15" customFormat="1" ht="15">
      <c r="A46" s="41">
        <f t="shared" si="3"/>
        <v>0.7805555555555553</v>
      </c>
      <c r="B46" s="42" t="s">
        <v>38</v>
      </c>
      <c r="C46" s="43" t="s">
        <v>3</v>
      </c>
      <c r="D46" s="43" t="s">
        <v>10</v>
      </c>
      <c r="E46" s="43">
        <v>1</v>
      </c>
      <c r="F46" s="43">
        <v>3</v>
      </c>
      <c r="G46" s="44">
        <v>0.00138888888888889</v>
      </c>
      <c r="H46" s="45">
        <f aca="true" t="shared" si="5" ref="H46:H53">E46*F46*G46</f>
        <v>0.00416666666666667</v>
      </c>
    </row>
    <row r="47" spans="1:8" s="15" customFormat="1" ht="15">
      <c r="A47" s="41">
        <f t="shared" si="3"/>
        <v>0.784722222222222</v>
      </c>
      <c r="B47" s="42" t="s">
        <v>52</v>
      </c>
      <c r="C47" s="43" t="s">
        <v>3</v>
      </c>
      <c r="D47" s="43" t="s">
        <v>39</v>
      </c>
      <c r="E47" s="43">
        <v>1</v>
      </c>
      <c r="F47" s="43">
        <v>4</v>
      </c>
      <c r="G47" s="44">
        <v>0.00138888888888889</v>
      </c>
      <c r="H47" s="45">
        <f t="shared" si="5"/>
        <v>0.00555555555555556</v>
      </c>
    </row>
    <row r="48" spans="1:8" s="15" customFormat="1" ht="15">
      <c r="A48" s="41">
        <f t="shared" si="3"/>
        <v>0.7902777777777775</v>
      </c>
      <c r="B48" s="42" t="s">
        <v>35</v>
      </c>
      <c r="C48" s="43" t="s">
        <v>3</v>
      </c>
      <c r="D48" s="43"/>
      <c r="E48" s="43">
        <v>1</v>
      </c>
      <c r="F48" s="43">
        <v>4</v>
      </c>
      <c r="G48" s="44">
        <v>0.00138888888888889</v>
      </c>
      <c r="H48" s="45">
        <f t="shared" si="5"/>
        <v>0.00555555555555556</v>
      </c>
    </row>
    <row r="49" spans="1:8" s="15" customFormat="1" ht="15">
      <c r="A49" s="41">
        <f t="shared" si="3"/>
        <v>0.7958333333333331</v>
      </c>
      <c r="B49" s="42" t="s">
        <v>36</v>
      </c>
      <c r="C49" s="43" t="s">
        <v>3</v>
      </c>
      <c r="D49" s="43"/>
      <c r="E49" s="43">
        <v>1</v>
      </c>
      <c r="F49" s="43">
        <v>5</v>
      </c>
      <c r="G49" s="44">
        <v>0.00138888888888889</v>
      </c>
      <c r="H49" s="45">
        <f t="shared" si="5"/>
        <v>0.00694444444444445</v>
      </c>
    </row>
    <row r="50" spans="1:8" s="15" customFormat="1" ht="15">
      <c r="A50" s="41">
        <f t="shared" si="3"/>
        <v>0.8027777777777775</v>
      </c>
      <c r="B50" s="42" t="s">
        <v>40</v>
      </c>
      <c r="C50" s="43" t="s">
        <v>3</v>
      </c>
      <c r="D50" s="43">
        <v>6</v>
      </c>
      <c r="E50" s="43">
        <v>1</v>
      </c>
      <c r="F50" s="43">
        <v>5</v>
      </c>
      <c r="G50" s="44">
        <v>0.001388888888888889</v>
      </c>
      <c r="H50" s="45">
        <f t="shared" si="5"/>
        <v>0.006944444444444445</v>
      </c>
    </row>
    <row r="51" spans="1:8" s="15" customFormat="1" ht="15">
      <c r="A51" s="41">
        <f t="shared" si="3"/>
        <v>0.8097222222222219</v>
      </c>
      <c r="B51" s="60" t="s">
        <v>50</v>
      </c>
      <c r="C51" s="61" t="s">
        <v>3</v>
      </c>
      <c r="D51" s="61">
        <v>3</v>
      </c>
      <c r="E51" s="61">
        <v>1</v>
      </c>
      <c r="F51" s="61">
        <v>5</v>
      </c>
      <c r="G51" s="62">
        <v>0.001388888888888889</v>
      </c>
      <c r="H51" s="63">
        <f t="shared" si="5"/>
        <v>0.006944444444444445</v>
      </c>
    </row>
    <row r="52" spans="1:8" s="15" customFormat="1" ht="15">
      <c r="A52" s="41">
        <f t="shared" si="3"/>
        <v>0.8166666666666663</v>
      </c>
      <c r="B52" s="42" t="s">
        <v>51</v>
      </c>
      <c r="C52" s="43" t="s">
        <v>3</v>
      </c>
      <c r="D52" s="43" t="s">
        <v>11</v>
      </c>
      <c r="E52" s="43">
        <v>1</v>
      </c>
      <c r="F52" s="43">
        <v>5</v>
      </c>
      <c r="G52" s="44">
        <v>0.00138888888888889</v>
      </c>
      <c r="H52" s="45">
        <f t="shared" si="5"/>
        <v>0.00694444444444445</v>
      </c>
    </row>
    <row r="53" spans="1:8" s="15" customFormat="1" ht="15.75" thickBot="1">
      <c r="A53" s="46">
        <f>SUM(A52,H52)</f>
        <v>0.8236111111111107</v>
      </c>
      <c r="B53" s="47" t="s">
        <v>41</v>
      </c>
      <c r="C53" s="48" t="s">
        <v>3</v>
      </c>
      <c r="D53" s="48">
        <v>5</v>
      </c>
      <c r="E53" s="48">
        <v>1</v>
      </c>
      <c r="F53" s="48">
        <v>5</v>
      </c>
      <c r="G53" s="49">
        <v>0.00138888888888889</v>
      </c>
      <c r="H53" s="50">
        <f t="shared" si="5"/>
        <v>0.00694444444444445</v>
      </c>
    </row>
    <row r="54" spans="1:8" s="15" customFormat="1" ht="25.5">
      <c r="A54" s="33" t="s">
        <v>60</v>
      </c>
      <c r="B54" s="33" t="s">
        <v>13</v>
      </c>
      <c r="C54" s="34"/>
      <c r="D54" s="34"/>
      <c r="E54" s="34"/>
      <c r="F54" s="34"/>
      <c r="G54" s="19"/>
      <c r="H54" s="32"/>
    </row>
    <row r="55" spans="1:2" ht="15.75">
      <c r="A55" s="3" t="s">
        <v>45</v>
      </c>
      <c r="B55" s="4"/>
    </row>
    <row r="56" ht="15.75">
      <c r="A56" s="1" t="s">
        <v>42</v>
      </c>
    </row>
    <row r="57" spans="2:6" ht="15.75">
      <c r="B57" s="67" t="s">
        <v>44</v>
      </c>
      <c r="C57" s="67"/>
      <c r="D57" s="67"/>
      <c r="E57" s="67"/>
      <c r="F57" s="67"/>
    </row>
    <row r="58" spans="1:2" ht="15.75">
      <c r="A58" s="66" t="s">
        <v>43</v>
      </c>
      <c r="B58" s="66"/>
    </row>
  </sheetData>
  <sheetProtection/>
  <mergeCells count="5">
    <mergeCell ref="B20:H20"/>
    <mergeCell ref="B45:H45"/>
    <mergeCell ref="A58:B58"/>
    <mergeCell ref="B57:F57"/>
    <mergeCell ref="A2:B2"/>
  </mergeCells>
  <printOptions/>
  <pageMargins left="0.25" right="0.25" top="0.75" bottom="0.75" header="0.3" footer="0.3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Laptop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Kozma Gábor</dc:creator>
  <cp:keywords/>
  <dc:description/>
  <cp:lastModifiedBy>Microsoft Office User</cp:lastModifiedBy>
  <cp:lastPrinted>2019-02-27T11:00:42Z</cp:lastPrinted>
  <dcterms:created xsi:type="dcterms:W3CDTF">2002-03-27T23:04:57Z</dcterms:created>
  <dcterms:modified xsi:type="dcterms:W3CDTF">2019-02-28T08:28:41Z</dcterms:modified>
  <cp:category/>
  <cp:version/>
  <cp:contentType/>
  <cp:contentStatus/>
</cp:coreProperties>
</file>