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40" activeTab="0"/>
  </bookViews>
  <sheets>
    <sheet name="Forgatókönyv 22.09.10.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<sst xmlns="http://schemas.openxmlformats.org/spreadsheetml/2006/main" count="156" uniqueCount="71">
  <si>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Kapunyitás</t>
  </si>
  <si>
    <t>kör</t>
  </si>
  <si>
    <t>tánc</t>
  </si>
  <si>
    <t>idő</t>
  </si>
  <si>
    <t>Elődöntő</t>
  </si>
  <si>
    <t>Középdöntő</t>
  </si>
  <si>
    <t>Döntő</t>
  </si>
  <si>
    <t>Eredményhirdetés</t>
  </si>
  <si>
    <t>Parkettpróba</t>
  </si>
  <si>
    <t>II. Blokk</t>
  </si>
  <si>
    <t>páros</t>
  </si>
  <si>
    <t>OB Gyermek 2 E ST</t>
  </si>
  <si>
    <t>OB Junior 1 E ST</t>
  </si>
  <si>
    <t>OB Junior 2 E ST</t>
  </si>
  <si>
    <t>Junior 2 D ST</t>
  </si>
  <si>
    <t>OB Gyermek 1 E ST</t>
  </si>
  <si>
    <t>OB Gyermek 1 E LA</t>
  </si>
  <si>
    <t>OB Gyermek 2 E LA</t>
  </si>
  <si>
    <t>OB Junior 1 E LA</t>
  </si>
  <si>
    <t>OB Junior 2 E LA</t>
  </si>
  <si>
    <t>Junior 2 D LA</t>
  </si>
  <si>
    <t>Junior 2 C LA</t>
  </si>
  <si>
    <t>OB Felnőtt E ST</t>
  </si>
  <si>
    <t>Felnőtt D ST</t>
  </si>
  <si>
    <t>Felnőtt D LA</t>
  </si>
  <si>
    <t>Felnőtt C LA</t>
  </si>
  <si>
    <t>OB Felnőtt E LA</t>
  </si>
  <si>
    <t>I. Blokk</t>
  </si>
  <si>
    <t xml:space="preserve">Nevezés zárása az adott kategória előtt 1 órával. </t>
  </si>
  <si>
    <t>Mindenkinek eredményes versenyzést kívánunk!</t>
  </si>
  <si>
    <t>Felnőtt B LA</t>
  </si>
  <si>
    <t>Ifi D ST</t>
  </si>
  <si>
    <t>Felnőtt C ST</t>
  </si>
  <si>
    <t>Felnőtt B ST</t>
  </si>
  <si>
    <t>OB Ifi E LA</t>
  </si>
  <si>
    <t>Ifi D LA</t>
  </si>
  <si>
    <t>Ifi C LA</t>
  </si>
  <si>
    <t>Junior 1 D ST</t>
  </si>
  <si>
    <t>U21 MB LA</t>
  </si>
  <si>
    <t>U21 MB ST</t>
  </si>
  <si>
    <t>Ifi B LA</t>
  </si>
  <si>
    <t>III. Blokk</t>
  </si>
  <si>
    <t>Döntő+Szóló</t>
  </si>
  <si>
    <t>OB Ifi E ST</t>
  </si>
  <si>
    <t>Sarokvédő használata kötelező!  -  A rendezvényen mindenki saját felelősségére vesz részt! </t>
  </si>
  <si>
    <t xml:space="preserve">     2022.09.10. "E" Országos Bajnokság, U21 10T Magyar Bajnokság és Klubközi verseny</t>
  </si>
  <si>
    <t>OB Szóló Gyerek E ST</t>
  </si>
  <si>
    <t>Gyermek 2 D ST</t>
  </si>
  <si>
    <t>Gyermek 2 D LA</t>
  </si>
  <si>
    <t>Junior 1 D LA</t>
  </si>
  <si>
    <t>OB Szóló Gyermek E LA</t>
  </si>
  <si>
    <t>OB Szóló Junior E LA</t>
  </si>
  <si>
    <t>OB Szóló Ifi E LA</t>
  </si>
  <si>
    <t>OB Szóló Felnőtt E LA</t>
  </si>
  <si>
    <t>OB Senior 2 E ST</t>
  </si>
  <si>
    <t>Ifi C ST</t>
  </si>
  <si>
    <t>OB Senior 1 E LA</t>
  </si>
  <si>
    <t>OB Senior 2 E LA</t>
  </si>
  <si>
    <t>OB Senior 3 E LA</t>
  </si>
  <si>
    <t>Cím: 2141 Csömör, Major út 5-7.</t>
  </si>
  <si>
    <t>Versenyünkön Büfé, Fotós, Elek Réka hajszobrász várja a versenyzőket!</t>
  </si>
  <si>
    <t>ParaDance Bemutató</t>
  </si>
  <si>
    <t>20:20-21:10</t>
  </si>
  <si>
    <t>OB Szóló Junior E ST</t>
  </si>
  <si>
    <t>OB Szóló Ifi E ST</t>
  </si>
  <si>
    <t>12:36 - 13:21</t>
  </si>
  <si>
    <t>13:21-13:40</t>
  </si>
  <si>
    <t>OB Senior 1 E ST</t>
  </si>
  <si>
    <t>OB Senior 3 E ST</t>
  </si>
  <si>
    <t>17:07-17:46</t>
  </si>
  <si>
    <t>17:46-17:56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</si>
</sst>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Elephant"/>
      <family val="1"/>
    </font>
    <font>
      <sz val="10"/>
      <name val="Elephant"/>
      <family val="1"/>
    </font>
    <font>
      <sz val="9"/>
      <name val="Elephant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4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5" fillId="0" borderId="0" xfId="0" applyFont="1" applyFill="1" applyAlignment="1">
      <alignment vertical="center"/>
    </xf>
    <xf numFmtId="21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1" fontId="25" fillId="0" borderId="11" xfId="0" applyNumberFormat="1" applyFont="1" applyFill="1" applyBorder="1" applyAlignment="1">
      <alignment horizontal="center" vertical="center"/>
    </xf>
    <xf numFmtId="21" fontId="25" fillId="0" borderId="12" xfId="0" applyNumberFormat="1" applyFont="1" applyFill="1" applyBorder="1" applyAlignment="1">
      <alignment horizontal="center" vertical="center"/>
    </xf>
    <xf numFmtId="21" fontId="25" fillId="0" borderId="13" xfId="0" applyNumberFormat="1" applyFont="1" applyFill="1" applyBorder="1" applyAlignment="1">
      <alignment horizontal="center" vertical="center"/>
    </xf>
    <xf numFmtId="21" fontId="25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6" xfId="0" applyFont="1" applyFill="1" applyBorder="1" applyAlignment="1">
      <alignment vertical="center"/>
    </xf>
    <xf numFmtId="20" fontId="5" fillId="0" borderId="17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20" fontId="3" fillId="0" borderId="19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20" fontId="6" fillId="0" borderId="20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21" fontId="25" fillId="0" borderId="21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20" fontId="5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21" fontId="2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21" fontId="25" fillId="34" borderId="13" xfId="0" applyNumberFormat="1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vertical="center" wrapText="1"/>
    </xf>
    <xf numFmtId="20" fontId="3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21" fontId="25" fillId="0" borderId="1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21" fontId="25" fillId="0" borderId="13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1" fontId="25" fillId="0" borderId="14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 wrapText="1"/>
    </xf>
    <xf numFmtId="21" fontId="25" fillId="34" borderId="10" xfId="0" applyNumberFormat="1" applyFont="1" applyFill="1" applyBorder="1" applyAlignment="1">
      <alignment vertical="center"/>
    </xf>
    <xf numFmtId="21" fontId="25" fillId="34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25" fillId="0" borderId="12" xfId="0" applyNumberFormat="1" applyFont="1" applyFill="1" applyBorder="1" applyAlignment="1">
      <alignment vertical="center"/>
    </xf>
    <xf numFmtId="21" fontId="25" fillId="0" borderId="21" xfId="0" applyNumberFormat="1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7" fillId="36" borderId="0" xfId="0" applyFont="1" applyFill="1" applyAlignment="1">
      <alignment horizontal="center"/>
    </xf>
    <xf numFmtId="0" fontId="44" fillId="36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40" zoomScaleNormal="140" zoomScalePageLayoutView="0" workbookViewId="0" topLeftCell="A70">
      <selection activeCell="A58" sqref="A58"/>
    </sheetView>
  </sheetViews>
  <sheetFormatPr defaultColWidth="11.57421875" defaultRowHeight="15"/>
  <cols>
    <col min="1" max="1" width="12.140625" style="18" customWidth="1"/>
    <col min="2" max="2" width="24.421875" style="18" customWidth="1"/>
    <col min="3" max="3" width="12.421875" style="18" customWidth="1"/>
    <col min="4" max="4" width="9.28125" style="18" customWidth="1"/>
    <col min="5" max="5" width="8.7109375" style="18" customWidth="1"/>
    <col min="6" max="6" width="8.421875" style="18" customWidth="1"/>
    <col min="7" max="8" width="11.421875" style="18" customWidth="1"/>
    <col min="9" max="16384" width="11.421875" style="18" customWidth="1"/>
  </cols>
  <sheetData>
    <row r="1" spans="1:8" ht="64.5" customHeight="1">
      <c r="A1" s="19"/>
      <c r="B1" s="92" t="s">
        <v>45</v>
      </c>
      <c r="C1" s="92"/>
      <c r="D1" s="92"/>
      <c r="E1" s="92"/>
      <c r="F1" s="92"/>
      <c r="G1" s="92"/>
      <c r="H1" s="92"/>
    </row>
    <row r="2" spans="1:8" ht="15" customHeight="1">
      <c r="A2" s="20">
        <v>0.3541666666666667</v>
      </c>
      <c r="B2" s="16" t="s">
        <v>0</v>
      </c>
      <c r="C2" s="13"/>
      <c r="D2" s="13"/>
      <c r="E2" s="13"/>
      <c r="F2" s="13"/>
      <c r="G2" s="12"/>
      <c r="H2" s="53"/>
    </row>
    <row r="3" spans="1:8" ht="12" customHeight="1">
      <c r="A3" s="20">
        <v>0.375</v>
      </c>
      <c r="B3" s="16" t="s">
        <v>8</v>
      </c>
      <c r="C3" s="13"/>
      <c r="D3" s="13"/>
      <c r="E3" s="13"/>
      <c r="F3" s="13"/>
      <c r="G3" s="12"/>
      <c r="H3" s="53"/>
    </row>
    <row r="4" spans="1:8" ht="11.25" customHeight="1" thickBot="1">
      <c r="A4" s="42">
        <v>0.3958333333333333</v>
      </c>
      <c r="B4" s="16" t="s">
        <v>27</v>
      </c>
      <c r="C4" s="13"/>
      <c r="D4" s="13" t="s">
        <v>10</v>
      </c>
      <c r="E4" s="13" t="s">
        <v>1</v>
      </c>
      <c r="F4" s="13" t="s">
        <v>2</v>
      </c>
      <c r="G4" s="13" t="s">
        <v>3</v>
      </c>
      <c r="H4" s="54"/>
    </row>
    <row r="5" spans="1:8" ht="15">
      <c r="A5" s="27">
        <f aca="true" t="shared" si="0" ref="A5:A31">SUM(A4,H4)</f>
        <v>0.3958333333333333</v>
      </c>
      <c r="B5" s="61" t="s">
        <v>11</v>
      </c>
      <c r="C5" s="37" t="s">
        <v>4</v>
      </c>
      <c r="D5" s="17">
        <v>13</v>
      </c>
      <c r="E5" s="17">
        <v>1</v>
      </c>
      <c r="F5" s="17">
        <v>3</v>
      </c>
      <c r="G5" s="6">
        <v>0.001388888888888889</v>
      </c>
      <c r="H5" s="86">
        <f>E5*F5*G5</f>
        <v>0.004166666666666667</v>
      </c>
    </row>
    <row r="6" spans="1:8" ht="15">
      <c r="A6" s="27">
        <f t="shared" si="0"/>
        <v>0.39999999999999997</v>
      </c>
      <c r="B6" s="62" t="s">
        <v>15</v>
      </c>
      <c r="C6" s="4" t="s">
        <v>6</v>
      </c>
      <c r="D6" s="4">
        <v>4</v>
      </c>
      <c r="E6" s="4">
        <v>1</v>
      </c>
      <c r="F6" s="4">
        <v>3</v>
      </c>
      <c r="G6" s="2">
        <v>0.001388888888888889</v>
      </c>
      <c r="H6" s="57">
        <f aca="true" t="shared" si="1" ref="H6:H31">E6*F6*G6</f>
        <v>0.004166666666666667</v>
      </c>
    </row>
    <row r="7" spans="1:8" ht="15">
      <c r="A7" s="27">
        <f t="shared" si="0"/>
        <v>0.4041666666666666</v>
      </c>
      <c r="B7" s="63" t="s">
        <v>12</v>
      </c>
      <c r="C7" s="39" t="s">
        <v>4</v>
      </c>
      <c r="D7" s="4">
        <v>11</v>
      </c>
      <c r="E7" s="4">
        <v>1</v>
      </c>
      <c r="F7" s="4">
        <v>3</v>
      </c>
      <c r="G7" s="2">
        <v>0.00138888888888889</v>
      </c>
      <c r="H7" s="57">
        <f t="shared" si="1"/>
        <v>0.00416666666666667</v>
      </c>
    </row>
    <row r="8" spans="1:8" ht="15">
      <c r="A8" s="27">
        <f t="shared" si="0"/>
        <v>0.40833333333333327</v>
      </c>
      <c r="B8" s="59" t="s">
        <v>37</v>
      </c>
      <c r="C8" s="60" t="s">
        <v>4</v>
      </c>
      <c r="D8" s="4">
        <v>8</v>
      </c>
      <c r="E8" s="4">
        <v>1</v>
      </c>
      <c r="F8" s="4">
        <v>4</v>
      </c>
      <c r="G8" s="2">
        <v>0.00138888888888889</v>
      </c>
      <c r="H8" s="57">
        <f aca="true" t="shared" si="2" ref="H8:H15">E8*F8*G8</f>
        <v>0.00555555555555556</v>
      </c>
    </row>
    <row r="9" spans="1:8" ht="15">
      <c r="A9" s="27">
        <f t="shared" si="0"/>
        <v>0.4138888888888888</v>
      </c>
      <c r="B9" s="64" t="s">
        <v>11</v>
      </c>
      <c r="C9" s="38" t="s">
        <v>6</v>
      </c>
      <c r="D9" s="4"/>
      <c r="E9" s="4">
        <v>1</v>
      </c>
      <c r="F9" s="4">
        <v>3</v>
      </c>
      <c r="G9" s="2">
        <v>0.00138888888888889</v>
      </c>
      <c r="H9" s="57">
        <f t="shared" si="2"/>
        <v>0.00416666666666667</v>
      </c>
    </row>
    <row r="10" spans="1:8" ht="15">
      <c r="A10" s="27">
        <f t="shared" si="0"/>
        <v>0.41805555555555546</v>
      </c>
      <c r="B10" s="65" t="s">
        <v>46</v>
      </c>
      <c r="C10" s="4" t="s">
        <v>6</v>
      </c>
      <c r="D10" s="4">
        <v>3</v>
      </c>
      <c r="E10" s="4">
        <v>1</v>
      </c>
      <c r="F10" s="4">
        <v>3</v>
      </c>
      <c r="G10" s="2">
        <v>0.00138888888888889</v>
      </c>
      <c r="H10" s="57">
        <f t="shared" si="2"/>
        <v>0.00416666666666667</v>
      </c>
    </row>
    <row r="11" spans="1:8" ht="18" customHeight="1">
      <c r="A11" s="27">
        <f t="shared" si="0"/>
        <v>0.4222222222222221</v>
      </c>
      <c r="B11" s="65" t="s">
        <v>63</v>
      </c>
      <c r="C11" s="4" t="s">
        <v>6</v>
      </c>
      <c r="D11" s="4">
        <v>6</v>
      </c>
      <c r="E11" s="4">
        <v>1</v>
      </c>
      <c r="F11" s="4">
        <v>3</v>
      </c>
      <c r="G11" s="2">
        <v>0.00138888888888889</v>
      </c>
      <c r="H11" s="57">
        <f t="shared" si="2"/>
        <v>0.00416666666666667</v>
      </c>
    </row>
    <row r="12" spans="1:8" ht="18" customHeight="1">
      <c r="A12" s="27">
        <f>SUM(A11,H11)</f>
        <v>0.42638888888888876</v>
      </c>
      <c r="B12" s="65" t="s">
        <v>64</v>
      </c>
      <c r="C12" s="4" t="s">
        <v>6</v>
      </c>
      <c r="D12" s="4">
        <v>1</v>
      </c>
      <c r="E12" s="4">
        <v>1</v>
      </c>
      <c r="F12" s="4">
        <v>3</v>
      </c>
      <c r="G12" s="2">
        <v>0.00138888888888889</v>
      </c>
      <c r="H12" s="57">
        <f>E12*F12*G12</f>
        <v>0.00416666666666667</v>
      </c>
    </row>
    <row r="13" spans="1:8" ht="15" customHeight="1">
      <c r="A13" s="27">
        <f>SUM(A11,H11)</f>
        <v>0.42638888888888876</v>
      </c>
      <c r="B13" s="63" t="s">
        <v>12</v>
      </c>
      <c r="C13" s="39" t="s">
        <v>6</v>
      </c>
      <c r="D13" s="4"/>
      <c r="E13" s="4">
        <v>1</v>
      </c>
      <c r="F13" s="4">
        <v>3</v>
      </c>
      <c r="G13" s="2">
        <v>0.00138888888888889</v>
      </c>
      <c r="H13" s="57">
        <f t="shared" si="2"/>
        <v>0.00416666666666667</v>
      </c>
    </row>
    <row r="14" spans="1:8" ht="15">
      <c r="A14" s="27">
        <f t="shared" si="0"/>
        <v>0.4305555555555554</v>
      </c>
      <c r="B14" s="59" t="s">
        <v>37</v>
      </c>
      <c r="C14" s="60" t="s">
        <v>6</v>
      </c>
      <c r="D14" s="4"/>
      <c r="E14" s="4">
        <v>1</v>
      </c>
      <c r="F14" s="4">
        <v>4</v>
      </c>
      <c r="G14" s="2">
        <v>0.00138888888888889</v>
      </c>
      <c r="H14" s="57">
        <f t="shared" si="2"/>
        <v>0.00555555555555556</v>
      </c>
    </row>
    <row r="15" spans="1:8" ht="15.75" thickBot="1">
      <c r="A15" s="11">
        <f t="shared" si="0"/>
        <v>0.43611111111111095</v>
      </c>
      <c r="B15" s="9" t="s">
        <v>47</v>
      </c>
      <c r="C15" s="10" t="s">
        <v>6</v>
      </c>
      <c r="D15" s="10">
        <v>5</v>
      </c>
      <c r="E15" s="10">
        <v>1</v>
      </c>
      <c r="F15" s="10">
        <v>4</v>
      </c>
      <c r="G15" s="7">
        <v>0.00138888888888889</v>
      </c>
      <c r="H15" s="68">
        <f t="shared" si="2"/>
        <v>0.00555555555555556</v>
      </c>
    </row>
    <row r="16" spans="1:8" ht="15">
      <c r="A16" s="27">
        <f t="shared" si="0"/>
        <v>0.4416666666666665</v>
      </c>
      <c r="B16" s="64" t="s">
        <v>17</v>
      </c>
      <c r="C16" s="58" t="s">
        <v>4</v>
      </c>
      <c r="D16" s="28">
        <v>15</v>
      </c>
      <c r="E16" s="28">
        <v>2</v>
      </c>
      <c r="F16" s="28">
        <v>3</v>
      </c>
      <c r="G16" s="8">
        <v>0.00138888888888889</v>
      </c>
      <c r="H16" s="80">
        <f t="shared" si="1"/>
        <v>0.00833333333333334</v>
      </c>
    </row>
    <row r="17" spans="1:8" ht="15">
      <c r="A17" s="27">
        <f t="shared" si="0"/>
        <v>0.44999999999999984</v>
      </c>
      <c r="B17" s="63" t="s">
        <v>18</v>
      </c>
      <c r="C17" s="39" t="s">
        <v>4</v>
      </c>
      <c r="D17" s="4">
        <v>16</v>
      </c>
      <c r="E17" s="4">
        <v>2</v>
      </c>
      <c r="F17" s="4">
        <v>3</v>
      </c>
      <c r="G17" s="2">
        <v>0.001388888888888889</v>
      </c>
      <c r="H17" s="57">
        <f>E17*F17*G17</f>
        <v>0.008333333333333333</v>
      </c>
    </row>
    <row r="18" spans="1:8" ht="15">
      <c r="A18" s="27">
        <f t="shared" si="0"/>
        <v>0.4583333333333332</v>
      </c>
      <c r="B18" s="69" t="s">
        <v>16</v>
      </c>
      <c r="C18" s="66" t="s">
        <v>4</v>
      </c>
      <c r="D18" s="4">
        <v>8</v>
      </c>
      <c r="E18" s="4">
        <v>1</v>
      </c>
      <c r="F18" s="4">
        <v>3</v>
      </c>
      <c r="G18" s="2">
        <v>0.00138888888888889</v>
      </c>
      <c r="H18" s="57">
        <f t="shared" si="1"/>
        <v>0.00416666666666667</v>
      </c>
    </row>
    <row r="19" spans="1:8" ht="15.75" customHeight="1">
      <c r="A19" s="27">
        <f t="shared" si="0"/>
        <v>0.46249999999999986</v>
      </c>
      <c r="B19" s="71" t="s">
        <v>50</v>
      </c>
      <c r="C19" s="40" t="s">
        <v>4</v>
      </c>
      <c r="D19" s="4">
        <v>9</v>
      </c>
      <c r="E19" s="4">
        <v>1</v>
      </c>
      <c r="F19" s="4">
        <v>3</v>
      </c>
      <c r="G19" s="2">
        <v>0.00138888888888889</v>
      </c>
      <c r="H19" s="57">
        <f t="shared" si="1"/>
        <v>0.00416666666666667</v>
      </c>
    </row>
    <row r="20" spans="1:8" ht="15">
      <c r="A20" s="27">
        <f t="shared" si="0"/>
        <v>0.4666666666666665</v>
      </c>
      <c r="B20" s="74" t="s">
        <v>51</v>
      </c>
      <c r="C20" s="75" t="s">
        <v>4</v>
      </c>
      <c r="D20" s="4">
        <v>23</v>
      </c>
      <c r="E20" s="4">
        <v>2</v>
      </c>
      <c r="F20" s="4">
        <v>3</v>
      </c>
      <c r="G20" s="2">
        <v>0.00138888888888889</v>
      </c>
      <c r="H20" s="57">
        <f t="shared" si="1"/>
        <v>0.00833333333333334</v>
      </c>
    </row>
    <row r="21" spans="1:8" ht="15">
      <c r="A21" s="27">
        <f t="shared" si="0"/>
        <v>0.47499999999999987</v>
      </c>
      <c r="B21" s="3" t="s">
        <v>48</v>
      </c>
      <c r="C21" s="4" t="s">
        <v>6</v>
      </c>
      <c r="D21" s="4">
        <v>7</v>
      </c>
      <c r="E21" s="4">
        <v>1</v>
      </c>
      <c r="F21" s="4">
        <v>4</v>
      </c>
      <c r="G21" s="2">
        <v>0.00138888888888889</v>
      </c>
      <c r="H21" s="57">
        <f t="shared" si="1"/>
        <v>0.00555555555555556</v>
      </c>
    </row>
    <row r="22" spans="1:8" ht="15">
      <c r="A22" s="27">
        <f t="shared" si="0"/>
        <v>0.4805555555555554</v>
      </c>
      <c r="B22" s="64" t="s">
        <v>17</v>
      </c>
      <c r="C22" s="58" t="s">
        <v>5</v>
      </c>
      <c r="D22" s="28"/>
      <c r="E22" s="28">
        <v>1</v>
      </c>
      <c r="F22" s="28">
        <v>3</v>
      </c>
      <c r="G22" s="2">
        <v>0.00138888888888889</v>
      </c>
      <c r="H22" s="57">
        <f t="shared" si="1"/>
        <v>0.00416666666666667</v>
      </c>
    </row>
    <row r="23" spans="1:8" ht="15">
      <c r="A23" s="27">
        <f t="shared" si="0"/>
        <v>0.48472222222222205</v>
      </c>
      <c r="B23" s="63" t="s">
        <v>18</v>
      </c>
      <c r="C23" s="39" t="s">
        <v>5</v>
      </c>
      <c r="D23" s="4"/>
      <c r="E23" s="4">
        <v>1</v>
      </c>
      <c r="F23" s="4">
        <v>3</v>
      </c>
      <c r="G23" s="2">
        <v>0.0013888888888889</v>
      </c>
      <c r="H23" s="57">
        <f t="shared" si="1"/>
        <v>0.0041666666666667004</v>
      </c>
    </row>
    <row r="24" spans="1:8" ht="15">
      <c r="A24" s="27">
        <f t="shared" si="0"/>
        <v>0.48888888888888876</v>
      </c>
      <c r="B24" s="69" t="s">
        <v>16</v>
      </c>
      <c r="C24" s="66" t="s">
        <v>6</v>
      </c>
      <c r="D24" s="4"/>
      <c r="E24" s="4">
        <v>1</v>
      </c>
      <c r="F24" s="4">
        <v>3</v>
      </c>
      <c r="G24" s="2">
        <v>0.0013888888888889</v>
      </c>
      <c r="H24" s="57">
        <f t="shared" si="1"/>
        <v>0.0041666666666667004</v>
      </c>
    </row>
    <row r="25" spans="1:8" ht="15">
      <c r="A25" s="27">
        <f t="shared" si="0"/>
        <v>0.49305555555555547</v>
      </c>
      <c r="B25" s="74" t="s">
        <v>51</v>
      </c>
      <c r="C25" s="75" t="s">
        <v>5</v>
      </c>
      <c r="D25" s="4"/>
      <c r="E25" s="4">
        <v>1</v>
      </c>
      <c r="F25" s="4">
        <v>3</v>
      </c>
      <c r="G25" s="2">
        <v>0.0013888888888889</v>
      </c>
      <c r="H25" s="57">
        <f t="shared" si="1"/>
        <v>0.0041666666666667004</v>
      </c>
    </row>
    <row r="26" spans="1:8" ht="15">
      <c r="A26" s="27">
        <f t="shared" si="0"/>
        <v>0.4972222222222222</v>
      </c>
      <c r="B26" s="59" t="s">
        <v>49</v>
      </c>
      <c r="C26" s="60" t="s">
        <v>4</v>
      </c>
      <c r="D26" s="4">
        <v>8</v>
      </c>
      <c r="E26" s="4">
        <v>1</v>
      </c>
      <c r="F26" s="4">
        <v>4</v>
      </c>
      <c r="G26" s="2">
        <v>0.0013888888888889</v>
      </c>
      <c r="H26" s="57">
        <f t="shared" si="1"/>
        <v>0.0055555555555556</v>
      </c>
    </row>
    <row r="27" spans="1:8" ht="15">
      <c r="A27" s="27">
        <f t="shared" si="0"/>
        <v>0.5027777777777778</v>
      </c>
      <c r="B27" s="70" t="s">
        <v>17</v>
      </c>
      <c r="C27" s="38" t="s">
        <v>6</v>
      </c>
      <c r="D27" s="4"/>
      <c r="E27" s="4">
        <v>1</v>
      </c>
      <c r="F27" s="4">
        <v>3</v>
      </c>
      <c r="G27" s="2">
        <v>0.0013888888888889</v>
      </c>
      <c r="H27" s="57">
        <f t="shared" si="1"/>
        <v>0.0041666666666667004</v>
      </c>
    </row>
    <row r="28" spans="1:8" ht="15">
      <c r="A28" s="27">
        <f t="shared" si="0"/>
        <v>0.5069444444444444</v>
      </c>
      <c r="B28" s="63" t="s">
        <v>18</v>
      </c>
      <c r="C28" s="39" t="s">
        <v>6</v>
      </c>
      <c r="D28" s="4"/>
      <c r="E28" s="4">
        <v>1</v>
      </c>
      <c r="F28" s="4">
        <v>3</v>
      </c>
      <c r="G28" s="2">
        <v>0.0013888888888889</v>
      </c>
      <c r="H28" s="57">
        <f t="shared" si="1"/>
        <v>0.0041666666666667004</v>
      </c>
    </row>
    <row r="29" spans="1:8" ht="15">
      <c r="A29" s="27">
        <f t="shared" si="0"/>
        <v>0.5111111111111111</v>
      </c>
      <c r="B29" s="59" t="s">
        <v>49</v>
      </c>
      <c r="C29" s="60" t="s">
        <v>6</v>
      </c>
      <c r="D29" s="4"/>
      <c r="E29" s="4">
        <v>1</v>
      </c>
      <c r="F29" s="4">
        <v>4</v>
      </c>
      <c r="G29" s="2">
        <v>0.0013888888888889</v>
      </c>
      <c r="H29" s="57">
        <f t="shared" si="1"/>
        <v>0.0055555555555556</v>
      </c>
    </row>
    <row r="30" spans="1:8" ht="15">
      <c r="A30" s="27">
        <f t="shared" si="0"/>
        <v>0.5166666666666667</v>
      </c>
      <c r="B30" s="72" t="s">
        <v>50</v>
      </c>
      <c r="C30" s="73" t="s">
        <v>6</v>
      </c>
      <c r="D30" s="28"/>
      <c r="E30" s="28">
        <v>1</v>
      </c>
      <c r="F30" s="28">
        <v>3</v>
      </c>
      <c r="G30" s="2">
        <v>0.0013888888888889</v>
      </c>
      <c r="H30" s="57">
        <f t="shared" si="1"/>
        <v>0.0041666666666667004</v>
      </c>
    </row>
    <row r="31" spans="1:8" ht="15.75" thickBot="1">
      <c r="A31" s="27">
        <f t="shared" si="0"/>
        <v>0.5208333333333334</v>
      </c>
      <c r="B31" s="76" t="s">
        <v>51</v>
      </c>
      <c r="C31" s="77" t="s">
        <v>6</v>
      </c>
      <c r="D31" s="10"/>
      <c r="E31" s="10">
        <v>1</v>
      </c>
      <c r="F31" s="10">
        <v>3</v>
      </c>
      <c r="G31" s="7">
        <v>0.0013888888888889</v>
      </c>
      <c r="H31" s="68">
        <f t="shared" si="1"/>
        <v>0.0041666666666667004</v>
      </c>
    </row>
    <row r="32" spans="1:8" ht="21.75" customHeight="1">
      <c r="A32" s="56" t="s">
        <v>65</v>
      </c>
      <c r="B32" s="67" t="s">
        <v>7</v>
      </c>
      <c r="C32" s="36"/>
      <c r="D32" s="36"/>
      <c r="E32" s="36"/>
      <c r="F32" s="36"/>
      <c r="G32" s="8"/>
      <c r="H32" s="80"/>
    </row>
    <row r="33" spans="1:8" ht="15.75" thickBot="1">
      <c r="A33" s="24" t="s">
        <v>66</v>
      </c>
      <c r="B33" s="25" t="s">
        <v>8</v>
      </c>
      <c r="C33" s="26"/>
      <c r="D33" s="26"/>
      <c r="E33" s="26"/>
      <c r="F33" s="26"/>
      <c r="G33" s="7"/>
      <c r="H33" s="68"/>
    </row>
    <row r="34" spans="1:8" ht="15">
      <c r="A34" s="31">
        <v>0.5729166666666666</v>
      </c>
      <c r="B34" s="32" t="s">
        <v>9</v>
      </c>
      <c r="C34" s="33"/>
      <c r="D34" s="33"/>
      <c r="E34" s="33"/>
      <c r="F34" s="33"/>
      <c r="G34" s="34"/>
      <c r="H34" s="87"/>
    </row>
    <row r="35" spans="1:8" ht="15">
      <c r="A35" s="35">
        <f aca="true" t="shared" si="3" ref="A35:A45">SUM(A34,H34)</f>
        <v>0.5729166666666666</v>
      </c>
      <c r="B35" s="46" t="s">
        <v>38</v>
      </c>
      <c r="C35" s="47" t="s">
        <v>4</v>
      </c>
      <c r="D35" s="47">
        <v>13</v>
      </c>
      <c r="E35" s="47">
        <v>2</v>
      </c>
      <c r="F35" s="47">
        <v>5</v>
      </c>
      <c r="G35" s="45">
        <v>0.00138888888888889</v>
      </c>
      <c r="H35" s="82">
        <f>E35*F35*G35</f>
        <v>0.0138888888888889</v>
      </c>
    </row>
    <row r="36" spans="1:8" ht="15">
      <c r="A36" s="35">
        <f t="shared" si="3"/>
        <v>0.5868055555555556</v>
      </c>
      <c r="B36" s="71" t="s">
        <v>13</v>
      </c>
      <c r="C36" s="41" t="s">
        <v>4</v>
      </c>
      <c r="D36" s="29">
        <v>14</v>
      </c>
      <c r="E36" s="29">
        <v>2</v>
      </c>
      <c r="F36" s="29">
        <v>3</v>
      </c>
      <c r="G36" s="2">
        <v>0.00138888888888889</v>
      </c>
      <c r="H36" s="57">
        <f aca="true" t="shared" si="4" ref="H36:H54">E36*F36*G36</f>
        <v>0.00833333333333334</v>
      </c>
    </row>
    <row r="37" spans="1:8" ht="15">
      <c r="A37" s="35">
        <f t="shared" si="3"/>
        <v>0.5951388888888889</v>
      </c>
      <c r="B37" s="3" t="s">
        <v>14</v>
      </c>
      <c r="C37" s="4" t="s">
        <v>6</v>
      </c>
      <c r="D37" s="4">
        <v>4</v>
      </c>
      <c r="E37" s="4">
        <v>1</v>
      </c>
      <c r="F37" s="4">
        <v>4</v>
      </c>
      <c r="G37" s="2">
        <v>0.00138888888888889</v>
      </c>
      <c r="H37" s="57">
        <f t="shared" si="4"/>
        <v>0.00555555555555556</v>
      </c>
    </row>
    <row r="38" spans="1:8" ht="15">
      <c r="A38" s="35">
        <f t="shared" si="3"/>
        <v>0.6006944444444444</v>
      </c>
      <c r="B38" s="65" t="s">
        <v>43</v>
      </c>
      <c r="C38" s="28" t="s">
        <v>6</v>
      </c>
      <c r="D38" s="28">
        <v>3</v>
      </c>
      <c r="E38" s="28">
        <v>1</v>
      </c>
      <c r="F38" s="28">
        <v>3</v>
      </c>
      <c r="G38" s="8">
        <v>0.00138888888888889</v>
      </c>
      <c r="H38" s="80">
        <f t="shared" si="4"/>
        <v>0.00416666666666667</v>
      </c>
    </row>
    <row r="39" spans="1:8" ht="15">
      <c r="A39" s="35">
        <f>SUM(A38,H38)</f>
        <v>0.6048611111111111</v>
      </c>
      <c r="B39" s="71" t="s">
        <v>13</v>
      </c>
      <c r="C39" s="41" t="s">
        <v>5</v>
      </c>
      <c r="D39" s="29"/>
      <c r="E39" s="29">
        <v>1</v>
      </c>
      <c r="F39" s="29">
        <v>3</v>
      </c>
      <c r="G39" s="2">
        <v>0.00138888888888889</v>
      </c>
      <c r="H39" s="57">
        <f>E39*F39*G39</f>
        <v>0.00416666666666667</v>
      </c>
    </row>
    <row r="40" spans="1:8" s="1" customFormat="1" ht="15">
      <c r="A40" s="35">
        <f t="shared" si="3"/>
        <v>0.6090277777777777</v>
      </c>
      <c r="B40" s="3" t="s">
        <v>31</v>
      </c>
      <c r="C40" s="4" t="s">
        <v>6</v>
      </c>
      <c r="D40" s="4">
        <v>3</v>
      </c>
      <c r="E40" s="4">
        <v>1</v>
      </c>
      <c r="F40" s="4">
        <v>4</v>
      </c>
      <c r="G40" s="2">
        <v>0.00138888888888889</v>
      </c>
      <c r="H40" s="57">
        <f t="shared" si="4"/>
        <v>0.00555555555555556</v>
      </c>
    </row>
    <row r="41" spans="1:8" s="1" customFormat="1" ht="15">
      <c r="A41" s="35">
        <f t="shared" si="3"/>
        <v>0.6145833333333333</v>
      </c>
      <c r="B41" s="3" t="s">
        <v>61</v>
      </c>
      <c r="C41" s="4"/>
      <c r="D41" s="4"/>
      <c r="E41" s="4"/>
      <c r="F41" s="4"/>
      <c r="G41" s="2"/>
      <c r="H41" s="57">
        <v>0.001388888888888889</v>
      </c>
    </row>
    <row r="42" spans="1:8" ht="15">
      <c r="A42" s="35">
        <f t="shared" si="3"/>
        <v>0.6159722222222221</v>
      </c>
      <c r="B42" s="71" t="s">
        <v>13</v>
      </c>
      <c r="C42" s="40" t="s">
        <v>6</v>
      </c>
      <c r="D42" s="4"/>
      <c r="E42" s="4">
        <v>1</v>
      </c>
      <c r="F42" s="4">
        <v>3</v>
      </c>
      <c r="G42" s="2">
        <v>0.00138888888888889</v>
      </c>
      <c r="H42" s="57">
        <f t="shared" si="4"/>
        <v>0.00416666666666667</v>
      </c>
    </row>
    <row r="43" spans="1:8" ht="15.75" thickBot="1">
      <c r="A43" s="52">
        <f t="shared" si="3"/>
        <v>0.6201388888888888</v>
      </c>
      <c r="B43" s="48" t="s">
        <v>39</v>
      </c>
      <c r="C43" s="49" t="s">
        <v>4</v>
      </c>
      <c r="D43" s="49">
        <v>13</v>
      </c>
      <c r="E43" s="49">
        <v>2</v>
      </c>
      <c r="F43" s="49">
        <v>5</v>
      </c>
      <c r="G43" s="50">
        <v>0.00138888888888889</v>
      </c>
      <c r="H43" s="83">
        <f>E43*F43*G43</f>
        <v>0.0138888888888889</v>
      </c>
    </row>
    <row r="44" spans="1:8" ht="15">
      <c r="A44" s="51">
        <f t="shared" si="3"/>
        <v>0.6340277777777777</v>
      </c>
      <c r="B44" s="65" t="s">
        <v>52</v>
      </c>
      <c r="C44" s="28" t="s">
        <v>6</v>
      </c>
      <c r="D44" s="28">
        <v>5</v>
      </c>
      <c r="E44" s="28">
        <v>1</v>
      </c>
      <c r="F44" s="28">
        <v>3</v>
      </c>
      <c r="G44" s="8">
        <v>0.00138888888888889</v>
      </c>
      <c r="H44" s="80">
        <f aca="true" t="shared" si="5" ref="H44:H49">E44*F44*G44</f>
        <v>0.00416666666666667</v>
      </c>
    </row>
    <row r="45" spans="1:8" ht="15">
      <c r="A45" s="35">
        <f t="shared" si="3"/>
        <v>0.6381944444444444</v>
      </c>
      <c r="B45" s="62" t="s">
        <v>53</v>
      </c>
      <c r="C45" s="4" t="s">
        <v>6</v>
      </c>
      <c r="D45" s="4">
        <v>2</v>
      </c>
      <c r="E45" s="4">
        <v>1</v>
      </c>
      <c r="F45" s="4">
        <v>3</v>
      </c>
      <c r="G45" s="2">
        <v>0.00138888888888889</v>
      </c>
      <c r="H45" s="57">
        <f t="shared" si="5"/>
        <v>0.00416666666666667</v>
      </c>
    </row>
    <row r="46" spans="1:8" ht="15">
      <c r="A46" s="51">
        <f aca="true" t="shared" si="6" ref="A46:A55">SUM(A45,H45)</f>
        <v>0.642361111111111</v>
      </c>
      <c r="B46" s="71" t="s">
        <v>19</v>
      </c>
      <c r="C46" s="40" t="s">
        <v>4</v>
      </c>
      <c r="D46" s="4">
        <v>20</v>
      </c>
      <c r="E46" s="4">
        <v>2</v>
      </c>
      <c r="F46" s="4">
        <v>3</v>
      </c>
      <c r="G46" s="2">
        <v>0.00138888888888889</v>
      </c>
      <c r="H46" s="57">
        <f t="shared" si="5"/>
        <v>0.00833333333333334</v>
      </c>
    </row>
    <row r="47" spans="1:8" ht="15">
      <c r="A47" s="51">
        <f>SUM(A46,H46)</f>
        <v>0.6506944444444444</v>
      </c>
      <c r="B47" s="59" t="s">
        <v>20</v>
      </c>
      <c r="C47" s="60" t="s">
        <v>4</v>
      </c>
      <c r="D47" s="4">
        <v>10</v>
      </c>
      <c r="E47" s="4">
        <v>1</v>
      </c>
      <c r="F47" s="4">
        <v>4</v>
      </c>
      <c r="G47" s="2">
        <v>0.00138888888888889</v>
      </c>
      <c r="H47" s="57">
        <f>E47*F47*G47</f>
        <v>0.00555555555555556</v>
      </c>
    </row>
    <row r="48" spans="1:8" s="43" customFormat="1" ht="15" customHeight="1">
      <c r="A48" s="51">
        <f>SUM(A47,H47)</f>
        <v>0.6562499999999999</v>
      </c>
      <c r="B48" s="46" t="s">
        <v>39</v>
      </c>
      <c r="C48" s="47" t="s">
        <v>42</v>
      </c>
      <c r="D48" s="44">
        <v>7</v>
      </c>
      <c r="E48" s="44">
        <v>1</v>
      </c>
      <c r="F48" s="44">
        <v>5</v>
      </c>
      <c r="G48" s="45">
        <v>0.001388888888888889</v>
      </c>
      <c r="H48" s="82">
        <v>0.013888888888888888</v>
      </c>
    </row>
    <row r="49" spans="1:8" ht="15">
      <c r="A49" s="51">
        <f t="shared" si="6"/>
        <v>0.6701388888888887</v>
      </c>
      <c r="B49" s="59" t="s">
        <v>20</v>
      </c>
      <c r="C49" s="60" t="s">
        <v>6</v>
      </c>
      <c r="D49" s="4"/>
      <c r="E49" s="4">
        <v>1</v>
      </c>
      <c r="F49" s="4">
        <v>4</v>
      </c>
      <c r="G49" s="2">
        <v>0.00138888888888889</v>
      </c>
      <c r="H49" s="57">
        <f t="shared" si="5"/>
        <v>0.00555555555555556</v>
      </c>
    </row>
    <row r="50" spans="1:8" ht="15">
      <c r="A50" s="35">
        <f t="shared" si="6"/>
        <v>0.6756944444444443</v>
      </c>
      <c r="B50" s="62" t="s">
        <v>34</v>
      </c>
      <c r="C50" s="4" t="s">
        <v>6</v>
      </c>
      <c r="D50" s="4">
        <v>5</v>
      </c>
      <c r="E50" s="4">
        <v>1</v>
      </c>
      <c r="F50" s="4">
        <v>3</v>
      </c>
      <c r="G50" s="2">
        <v>0.00138888888888889</v>
      </c>
      <c r="H50" s="57">
        <f t="shared" si="4"/>
        <v>0.00416666666666667</v>
      </c>
    </row>
    <row r="51" spans="1:8" ht="15">
      <c r="A51" s="35">
        <f t="shared" si="6"/>
        <v>0.6798611111111109</v>
      </c>
      <c r="B51" s="71" t="s">
        <v>19</v>
      </c>
      <c r="C51" s="40" t="s">
        <v>5</v>
      </c>
      <c r="D51" s="4"/>
      <c r="E51" s="4">
        <v>1</v>
      </c>
      <c r="F51" s="4">
        <v>3</v>
      </c>
      <c r="G51" s="2">
        <v>0.00138888888888889</v>
      </c>
      <c r="H51" s="57">
        <f t="shared" si="4"/>
        <v>0.00416666666666667</v>
      </c>
    </row>
    <row r="52" spans="1:8" ht="15">
      <c r="A52" s="35">
        <f t="shared" si="6"/>
        <v>0.6840277777777776</v>
      </c>
      <c r="B52" s="3" t="s">
        <v>35</v>
      </c>
      <c r="C52" s="4" t="s">
        <v>6</v>
      </c>
      <c r="D52" s="4">
        <v>3</v>
      </c>
      <c r="E52" s="4">
        <v>1</v>
      </c>
      <c r="F52" s="4">
        <v>4</v>
      </c>
      <c r="G52" s="2">
        <v>0.00138888888888889</v>
      </c>
      <c r="H52" s="57">
        <f t="shared" si="4"/>
        <v>0.00555555555555556</v>
      </c>
    </row>
    <row r="53" spans="1:8" ht="15">
      <c r="A53" s="35">
        <f t="shared" si="6"/>
        <v>0.6895833333333331</v>
      </c>
      <c r="B53" s="3" t="s">
        <v>21</v>
      </c>
      <c r="C53" s="29" t="s">
        <v>6</v>
      </c>
      <c r="D53" s="29">
        <v>4</v>
      </c>
      <c r="E53" s="29">
        <v>1</v>
      </c>
      <c r="F53" s="29">
        <v>5</v>
      </c>
      <c r="G53" s="2">
        <v>0.00138888888888889</v>
      </c>
      <c r="H53" s="57">
        <f>E53*F53*G53</f>
        <v>0.00694444444444445</v>
      </c>
    </row>
    <row r="54" spans="1:8" ht="15.75" thickBot="1">
      <c r="A54" s="35">
        <f t="shared" si="6"/>
        <v>0.6965277777777775</v>
      </c>
      <c r="B54" s="81" t="s">
        <v>19</v>
      </c>
      <c r="C54" s="78" t="s">
        <v>6</v>
      </c>
      <c r="D54" s="10"/>
      <c r="E54" s="10">
        <v>1</v>
      </c>
      <c r="F54" s="10">
        <v>3</v>
      </c>
      <c r="G54" s="7">
        <v>0.00138888888888889</v>
      </c>
      <c r="H54" s="68">
        <f t="shared" si="4"/>
        <v>0.00416666666666667</v>
      </c>
    </row>
    <row r="55" spans="1:8" ht="17.25" customHeight="1" thickBot="1">
      <c r="A55" s="35">
        <f t="shared" si="6"/>
        <v>0.7006944444444442</v>
      </c>
      <c r="B55" s="48" t="s">
        <v>38</v>
      </c>
      <c r="C55" s="49" t="s">
        <v>42</v>
      </c>
      <c r="D55" s="49">
        <v>7</v>
      </c>
      <c r="E55" s="49">
        <v>1</v>
      </c>
      <c r="F55" s="49">
        <v>5</v>
      </c>
      <c r="G55" s="50">
        <v>0.001388888888888889</v>
      </c>
      <c r="H55" s="83">
        <v>0.013888888888888888</v>
      </c>
    </row>
    <row r="56" spans="1:8" ht="16.5" customHeight="1">
      <c r="A56" s="22" t="s">
        <v>69</v>
      </c>
      <c r="B56" s="14" t="s">
        <v>7</v>
      </c>
      <c r="C56" s="21"/>
      <c r="D56" s="21"/>
      <c r="E56" s="21"/>
      <c r="F56" s="21"/>
      <c r="G56" s="2"/>
      <c r="H56" s="57"/>
    </row>
    <row r="57" spans="1:8" ht="15.75" thickBot="1">
      <c r="A57" s="55" t="s">
        <v>70</v>
      </c>
      <c r="B57" s="25" t="s">
        <v>8</v>
      </c>
      <c r="C57" s="26"/>
      <c r="D57" s="26"/>
      <c r="E57" s="26"/>
      <c r="F57" s="26"/>
      <c r="G57" s="7"/>
      <c r="H57" s="68"/>
    </row>
    <row r="58" spans="1:8" ht="15">
      <c r="A58" s="31">
        <v>0.75</v>
      </c>
      <c r="B58" s="32" t="s">
        <v>41</v>
      </c>
      <c r="C58" s="33"/>
      <c r="D58" s="33"/>
      <c r="E58" s="33"/>
      <c r="F58" s="33"/>
      <c r="G58" s="34"/>
      <c r="H58" s="87"/>
    </row>
    <row r="59" spans="1:8" ht="15">
      <c r="A59" s="35">
        <f>SUM(A58,H58)</f>
        <v>0.75</v>
      </c>
      <c r="B59" s="62" t="s">
        <v>22</v>
      </c>
      <c r="C59" s="4" t="s">
        <v>6</v>
      </c>
      <c r="D59" s="4">
        <v>5</v>
      </c>
      <c r="E59" s="4">
        <v>1</v>
      </c>
      <c r="F59" s="4">
        <v>3</v>
      </c>
      <c r="G59" s="2">
        <v>0.00138888888888889</v>
      </c>
      <c r="H59" s="57">
        <f aca="true" t="shared" si="7" ref="H59:H67">E59*F59*G59</f>
        <v>0.00416666666666667</v>
      </c>
    </row>
    <row r="60" spans="1:8" ht="15">
      <c r="A60" s="35">
        <f>SUM(A59,H59)</f>
        <v>0.7541666666666667</v>
      </c>
      <c r="B60" s="62" t="s">
        <v>54</v>
      </c>
      <c r="C60" s="4" t="s">
        <v>6</v>
      </c>
      <c r="D60" s="4">
        <v>6</v>
      </c>
      <c r="E60" s="4">
        <v>1</v>
      </c>
      <c r="F60" s="4">
        <v>3</v>
      </c>
      <c r="G60" s="5">
        <v>0.001388888888888889</v>
      </c>
      <c r="H60" s="57">
        <f>E60*F60*G60</f>
        <v>0.004166666666666667</v>
      </c>
    </row>
    <row r="61" spans="1:8" ht="15">
      <c r="A61" s="35">
        <f aca="true" t="shared" si="8" ref="A61:A76">SUM(A60,H60)</f>
        <v>0.7583333333333333</v>
      </c>
      <c r="B61" s="62" t="s">
        <v>67</v>
      </c>
      <c r="C61" s="4" t="s">
        <v>6</v>
      </c>
      <c r="D61" s="4">
        <v>1</v>
      </c>
      <c r="E61" s="4">
        <v>1</v>
      </c>
      <c r="F61" s="4">
        <v>3</v>
      </c>
      <c r="G61" s="2">
        <v>0.001388888888888889</v>
      </c>
      <c r="H61" s="57">
        <f>E61*F61*G61</f>
        <v>0.004166666666666667</v>
      </c>
    </row>
    <row r="62" spans="1:8" ht="15">
      <c r="A62" s="35">
        <f>SUM(A61,H61)</f>
        <v>0.7625</v>
      </c>
      <c r="B62" s="62" t="s">
        <v>68</v>
      </c>
      <c r="C62" s="4" t="s">
        <v>6</v>
      </c>
      <c r="D62" s="4">
        <v>4</v>
      </c>
      <c r="E62" s="4">
        <v>1</v>
      </c>
      <c r="F62" s="4">
        <v>3</v>
      </c>
      <c r="G62" s="2">
        <v>0.001388888888888889</v>
      </c>
      <c r="H62" s="57">
        <f>E62*F62*G62</f>
        <v>0.004166666666666667</v>
      </c>
    </row>
    <row r="63" spans="1:8" ht="15">
      <c r="A63" s="35">
        <f>SUM(A61,H61)</f>
        <v>0.7625</v>
      </c>
      <c r="B63" s="3" t="s">
        <v>23</v>
      </c>
      <c r="C63" s="4" t="s">
        <v>6</v>
      </c>
      <c r="D63" s="4">
        <v>3</v>
      </c>
      <c r="E63" s="4">
        <v>1</v>
      </c>
      <c r="F63" s="4">
        <v>4</v>
      </c>
      <c r="G63" s="2">
        <v>0.00138888888888889</v>
      </c>
      <c r="H63" s="57">
        <f t="shared" si="7"/>
        <v>0.00555555555555556</v>
      </c>
    </row>
    <row r="64" spans="1:8" ht="15">
      <c r="A64" s="35">
        <f t="shared" si="8"/>
        <v>0.7680555555555555</v>
      </c>
      <c r="B64" s="3" t="s">
        <v>55</v>
      </c>
      <c r="C64" s="4" t="s">
        <v>6</v>
      </c>
      <c r="D64" s="4">
        <v>5</v>
      </c>
      <c r="E64" s="4">
        <v>1</v>
      </c>
      <c r="F64" s="4">
        <v>5</v>
      </c>
      <c r="G64" s="2">
        <v>0.00138888888888889</v>
      </c>
      <c r="H64" s="57">
        <f t="shared" si="7"/>
        <v>0.00694444444444445</v>
      </c>
    </row>
    <row r="65" spans="1:8" ht="15">
      <c r="A65" s="35">
        <f t="shared" si="8"/>
        <v>0.7749999999999999</v>
      </c>
      <c r="B65" s="3" t="s">
        <v>32</v>
      </c>
      <c r="C65" s="4" t="s">
        <v>6</v>
      </c>
      <c r="D65" s="4">
        <v>3</v>
      </c>
      <c r="E65" s="4">
        <v>1</v>
      </c>
      <c r="F65" s="4">
        <v>5</v>
      </c>
      <c r="G65" s="2">
        <v>0.00138888888888889</v>
      </c>
      <c r="H65" s="57">
        <f>E65*F65*G65</f>
        <v>0.00694444444444445</v>
      </c>
    </row>
    <row r="66" spans="1:8" ht="15.75" thickBot="1">
      <c r="A66" s="52">
        <f t="shared" si="8"/>
        <v>0.7819444444444443</v>
      </c>
      <c r="B66" s="9" t="s">
        <v>33</v>
      </c>
      <c r="C66" s="10" t="s">
        <v>6</v>
      </c>
      <c r="D66" s="10">
        <v>2</v>
      </c>
      <c r="E66" s="10">
        <v>1</v>
      </c>
      <c r="F66" s="10">
        <v>5</v>
      </c>
      <c r="G66" s="7">
        <v>0.00138888888888889</v>
      </c>
      <c r="H66" s="68">
        <f t="shared" si="7"/>
        <v>0.00694444444444445</v>
      </c>
    </row>
    <row r="67" spans="1:8" ht="15">
      <c r="A67" s="51">
        <f t="shared" si="8"/>
        <v>0.7888888888888888</v>
      </c>
      <c r="B67" s="65" t="s">
        <v>26</v>
      </c>
      <c r="C67" s="28" t="s">
        <v>6</v>
      </c>
      <c r="D67" s="28">
        <v>5</v>
      </c>
      <c r="E67" s="28">
        <v>1</v>
      </c>
      <c r="F67" s="28">
        <v>3</v>
      </c>
      <c r="G67" s="8">
        <v>0.00138888888888889</v>
      </c>
      <c r="H67" s="80">
        <f t="shared" si="7"/>
        <v>0.00416666666666667</v>
      </c>
    </row>
    <row r="68" spans="1:8" ht="15">
      <c r="A68" s="51">
        <f t="shared" si="8"/>
        <v>0.7930555555555554</v>
      </c>
      <c r="B68" s="62" t="s">
        <v>56</v>
      </c>
      <c r="C68" s="4" t="s">
        <v>6</v>
      </c>
      <c r="D68" s="4">
        <v>2</v>
      </c>
      <c r="E68" s="4">
        <v>1</v>
      </c>
      <c r="F68" s="4">
        <v>3</v>
      </c>
      <c r="G68" s="8">
        <v>0.00138888888888887</v>
      </c>
      <c r="H68" s="57">
        <f aca="true" t="shared" si="9" ref="H68:H76">E68*F68*G68</f>
        <v>0.00416666666666661</v>
      </c>
    </row>
    <row r="69" spans="1:8" ht="15">
      <c r="A69" s="35">
        <f t="shared" si="8"/>
        <v>0.797222222222222</v>
      </c>
      <c r="B69" s="62" t="s">
        <v>57</v>
      </c>
      <c r="C69" s="4" t="s">
        <v>6</v>
      </c>
      <c r="D69" s="4">
        <v>4</v>
      </c>
      <c r="E69" s="4">
        <v>1</v>
      </c>
      <c r="F69" s="4">
        <v>3</v>
      </c>
      <c r="G69" s="2">
        <v>0.00138888888888886</v>
      </c>
      <c r="H69" s="57">
        <f t="shared" si="9"/>
        <v>0.004166666666666581</v>
      </c>
    </row>
    <row r="70" spans="1:8" s="85" customFormat="1" ht="15">
      <c r="A70" s="35">
        <f t="shared" si="8"/>
        <v>0.8013888888888886</v>
      </c>
      <c r="B70" s="91" t="s">
        <v>58</v>
      </c>
      <c r="C70" s="84" t="s">
        <v>6</v>
      </c>
      <c r="D70" s="84">
        <v>5</v>
      </c>
      <c r="E70" s="84">
        <v>1</v>
      </c>
      <c r="F70" s="84">
        <v>3</v>
      </c>
      <c r="G70" s="8">
        <v>0.00138888888888885</v>
      </c>
      <c r="H70" s="57">
        <f t="shared" si="9"/>
        <v>0.0041666666666665495</v>
      </c>
    </row>
    <row r="71" spans="1:8" ht="15">
      <c r="A71" s="35">
        <f>SUM(A70,H70)</f>
        <v>0.8055555555555551</v>
      </c>
      <c r="B71" s="3" t="s">
        <v>24</v>
      </c>
      <c r="C71" s="4" t="s">
        <v>6</v>
      </c>
      <c r="D71" s="4">
        <v>7</v>
      </c>
      <c r="E71" s="29">
        <v>1</v>
      </c>
      <c r="F71" s="4">
        <v>4</v>
      </c>
      <c r="G71" s="2">
        <v>0.00138888888888888</v>
      </c>
      <c r="H71" s="57">
        <f t="shared" si="9"/>
        <v>0.00555555555555552</v>
      </c>
    </row>
    <row r="72" spans="1:8" ht="15">
      <c r="A72" s="35">
        <f>SUM(A71,H71)</f>
        <v>0.8111111111111107</v>
      </c>
      <c r="B72" s="59" t="s">
        <v>36</v>
      </c>
      <c r="C72" s="60" t="s">
        <v>4</v>
      </c>
      <c r="D72" s="4">
        <v>11</v>
      </c>
      <c r="E72" s="4">
        <v>1</v>
      </c>
      <c r="F72" s="4">
        <v>5</v>
      </c>
      <c r="G72" s="2">
        <v>0.00138888888888889</v>
      </c>
      <c r="H72" s="57">
        <f t="shared" si="9"/>
        <v>0.00694444444444445</v>
      </c>
    </row>
    <row r="73" spans="1:8" ht="15">
      <c r="A73" s="35">
        <f t="shared" si="8"/>
        <v>0.8180555555555551</v>
      </c>
      <c r="B73" s="3" t="s">
        <v>25</v>
      </c>
      <c r="C73" s="4" t="s">
        <v>6</v>
      </c>
      <c r="D73" s="4">
        <v>5</v>
      </c>
      <c r="E73" s="4">
        <v>1</v>
      </c>
      <c r="F73" s="4">
        <v>5</v>
      </c>
      <c r="G73" s="2">
        <v>0.00138888888888889</v>
      </c>
      <c r="H73" s="57">
        <f t="shared" si="9"/>
        <v>0.00694444444444445</v>
      </c>
    </row>
    <row r="74" spans="1:8" ht="15">
      <c r="A74" s="35">
        <f t="shared" si="8"/>
        <v>0.8249999999999995</v>
      </c>
      <c r="B74" s="3" t="s">
        <v>40</v>
      </c>
      <c r="C74" s="79" t="s">
        <v>6</v>
      </c>
      <c r="D74" s="79">
        <v>5</v>
      </c>
      <c r="E74" s="79">
        <v>1</v>
      </c>
      <c r="F74" s="79">
        <v>5</v>
      </c>
      <c r="G74" s="2">
        <v>0.00138888888888889</v>
      </c>
      <c r="H74" s="57">
        <f t="shared" si="9"/>
        <v>0.00694444444444445</v>
      </c>
    </row>
    <row r="75" spans="1:8" ht="15">
      <c r="A75" s="35">
        <f t="shared" si="8"/>
        <v>0.8319444444444439</v>
      </c>
      <c r="B75" s="59" t="s">
        <v>36</v>
      </c>
      <c r="C75" s="60" t="s">
        <v>6</v>
      </c>
      <c r="D75" s="4"/>
      <c r="E75" s="29">
        <v>1</v>
      </c>
      <c r="F75" s="4">
        <v>5</v>
      </c>
      <c r="G75" s="2">
        <v>0.00138888888888889</v>
      </c>
      <c r="H75" s="57">
        <f t="shared" si="9"/>
        <v>0.00694444444444445</v>
      </c>
    </row>
    <row r="76" spans="1:8" ht="15">
      <c r="A76" s="35">
        <f t="shared" si="8"/>
        <v>0.8388888888888884</v>
      </c>
      <c r="B76" s="3" t="s">
        <v>30</v>
      </c>
      <c r="C76" s="4" t="s">
        <v>6</v>
      </c>
      <c r="D76" s="4">
        <v>5</v>
      </c>
      <c r="E76" s="4">
        <v>1</v>
      </c>
      <c r="F76" s="4">
        <v>5</v>
      </c>
      <c r="G76" s="2">
        <v>0.00138888888888889</v>
      </c>
      <c r="H76" s="57">
        <f t="shared" si="9"/>
        <v>0.00694444444444445</v>
      </c>
    </row>
    <row r="77" ht="15">
      <c r="H77" s="88"/>
    </row>
    <row r="78" spans="1:8" ht="22.5" customHeight="1">
      <c r="A78" s="56" t="s">
        <v>62</v>
      </c>
      <c r="B78" s="15" t="s">
        <v>7</v>
      </c>
      <c r="C78" s="36"/>
      <c r="D78" s="36"/>
      <c r="E78" s="36"/>
      <c r="F78" s="36"/>
      <c r="G78" s="8"/>
      <c r="H78" s="80"/>
    </row>
    <row r="79" spans="1:8" s="1" customFormat="1" ht="15.75" thickBot="1">
      <c r="A79" s="23"/>
      <c r="B79" s="93" t="s">
        <v>28</v>
      </c>
      <c r="C79" s="93"/>
      <c r="D79" s="93"/>
      <c r="E79" s="93"/>
      <c r="F79" s="93"/>
      <c r="G79" s="93"/>
      <c r="H79" s="89"/>
    </row>
    <row r="80" spans="1:8" ht="15.75" thickBot="1">
      <c r="A80" s="30"/>
      <c r="B80" s="97" t="s">
        <v>29</v>
      </c>
      <c r="C80" s="97"/>
      <c r="D80" s="97"/>
      <c r="E80" s="97"/>
      <c r="F80" s="97"/>
      <c r="G80" s="98"/>
      <c r="H80" s="90"/>
    </row>
    <row r="81" spans="1:8" ht="15">
      <c r="A81" s="94" t="s">
        <v>44</v>
      </c>
      <c r="B81" s="94"/>
      <c r="C81" s="94"/>
      <c r="D81" s="94"/>
      <c r="E81" s="94"/>
      <c r="F81" s="94"/>
      <c r="G81" s="94"/>
      <c r="H81" s="94"/>
    </row>
    <row r="82" spans="1:8" ht="18">
      <c r="A82" s="95" t="s">
        <v>59</v>
      </c>
      <c r="B82" s="96"/>
      <c r="C82" s="96"/>
      <c r="D82" s="96"/>
      <c r="E82" s="96"/>
      <c r="F82" s="96"/>
      <c r="G82" s="96"/>
      <c r="H82" s="96"/>
    </row>
    <row r="83" spans="1:8" ht="15">
      <c r="A83" s="94" t="s">
        <v>60</v>
      </c>
      <c r="B83" s="94"/>
      <c r="C83" s="94"/>
      <c r="D83" s="94"/>
      <c r="E83" s="94"/>
      <c r="F83" s="94"/>
      <c r="G83" s="94"/>
      <c r="H83" s="94"/>
    </row>
  </sheetData>
  <sheetProtection/>
  <mergeCells count="6">
    <mergeCell ref="B1:H1"/>
    <mergeCell ref="B79:G79"/>
    <mergeCell ref="A81:H81"/>
    <mergeCell ref="A82:H82"/>
    <mergeCell ref="A83:H83"/>
    <mergeCell ref="B80:G8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 Office User</cp:lastModifiedBy>
  <cp:lastPrinted>2022-09-06T19:42:53Z</cp:lastPrinted>
  <dcterms:created xsi:type="dcterms:W3CDTF">2017-09-26T10:25:08Z</dcterms:created>
  <dcterms:modified xsi:type="dcterms:W3CDTF">2022-09-07T11:50:29Z</dcterms:modified>
  <cp:category/>
  <cp:version/>
  <cp:contentType/>
  <cp:contentStatus/>
</cp:coreProperties>
</file>