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9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<sst xmlns="http://schemas.openxmlformats.org/spreadsheetml/2006/main" count="143" uniqueCount="79">
  <si>
    <t>Terem nyitás</t>
  </si>
  <si>
    <t>pár</t>
  </si>
  <si>
    <t>Döntő</t>
  </si>
  <si>
    <t>Elődöntő</t>
  </si>
  <si>
    <t>Sarokvédő használata kötelező!</t>
  </si>
  <si>
    <t>1+1</t>
  </si>
  <si>
    <t>2+1</t>
  </si>
  <si>
    <t>Eredményhirdetés</t>
  </si>
  <si>
    <t>kör</t>
  </si>
  <si>
    <t>tánc</t>
  </si>
  <si>
    <t>idő</t>
  </si>
  <si>
    <t>Parkettpróba</t>
  </si>
  <si>
    <t>Cím: 2141 Csömör, Major út 7; Csömöri Sportcsarnok</t>
  </si>
  <si>
    <t>Nevezés zárása a saját forduló előtt 1 órával.</t>
  </si>
  <si>
    <r>
      <t xml:space="preserve">Mindenkinek eredményes versenyzést kívánunk!  </t>
    </r>
    <r>
      <rPr>
        <sz val="11"/>
        <color indexed="8"/>
        <rFont val="Wingdings"/>
        <family val="0"/>
      </rPr>
      <t>J</t>
    </r>
  </si>
  <si>
    <t>Kérjük a versenyzőket, hogy saját kategóriája előtt legkorábban 90 perccel érekezen és legkésőbb a nevezés zárásáig! Így szeretnénk elkerülni a felesleget tömeget!</t>
  </si>
  <si>
    <t> -  A rendezvényen mindenki saját felelősségére vesz részt! </t>
  </si>
  <si>
    <t>Maszk viselése kötelező!</t>
  </si>
  <si>
    <t xml:space="preserve">Forgatókönyv: </t>
  </si>
  <si>
    <t xml:space="preserve"> - Bemelegítésre külön gyakorlótér áll rendelkezésre.</t>
  </si>
  <si>
    <t>1+3</t>
  </si>
  <si>
    <t>1+2</t>
  </si>
  <si>
    <t>1+5</t>
  </si>
  <si>
    <t>10:34 -11:00</t>
  </si>
  <si>
    <t>1+4</t>
  </si>
  <si>
    <t>A versenyen büfé, fotós üzemel!</t>
  </si>
  <si>
    <t> - A nézők részéről érvényes védettségi igazolvány szükséges.</t>
  </si>
  <si>
    <t> -  A védőmaszk használata a versenyzést kivéve KÖTELEZŐ!</t>
  </si>
  <si>
    <t>11:00-11:10</t>
  </si>
  <si>
    <t>14:32 -15:30</t>
  </si>
  <si>
    <t>15:30-15:40</t>
  </si>
  <si>
    <t>16:58-17:20</t>
  </si>
  <si>
    <t>17:48-18:10</t>
  </si>
  <si>
    <t xml:space="preserve">Csömör Város aktuális járványügyi intézkedései: Sportcsarnok – az intézményben a védettségi igazolvány felmutatása és maszk használata kötelező. </t>
  </si>
  <si>
    <t>Gyermek 2 + Junior 1 E Standard</t>
  </si>
  <si>
    <t>Junior 2 E Standard</t>
  </si>
  <si>
    <t>Junior 1+ 2 D Standard</t>
  </si>
  <si>
    <t>Gyermek 1+2 E Latin</t>
  </si>
  <si>
    <t>Junior 1 E Latin</t>
  </si>
  <si>
    <t>Junior 1 D Latin</t>
  </si>
  <si>
    <t>Junior 2 E Latin</t>
  </si>
  <si>
    <t>Junior 2 D Latin</t>
  </si>
  <si>
    <t>Junior 1+2 C Latin</t>
  </si>
  <si>
    <t>Senior 4 C Standard</t>
  </si>
  <si>
    <t>Ifi E Standard</t>
  </si>
  <si>
    <t>Ifi D Standard</t>
  </si>
  <si>
    <t>Ifi+Felnőtt C Standard</t>
  </si>
  <si>
    <t>Senior 1+2 E Standard</t>
  </si>
  <si>
    <t>Senior 3 E Standard</t>
  </si>
  <si>
    <t>Senior 3+4 D Standard</t>
  </si>
  <si>
    <t>Senior 2+3 C Standard</t>
  </si>
  <si>
    <t>Senior 1 Open Standard</t>
  </si>
  <si>
    <t>Senior 4 Open Standard</t>
  </si>
  <si>
    <t>Ifi D Latin</t>
  </si>
  <si>
    <t>Ifi E Latin</t>
  </si>
  <si>
    <t>Ifi C Latin</t>
  </si>
  <si>
    <t>Ifi B Latin</t>
  </si>
  <si>
    <t>Felnőtt C Latin</t>
  </si>
  <si>
    <t>Senior 1 E Latin</t>
  </si>
  <si>
    <t>Senior 2 E Latin</t>
  </si>
  <si>
    <t>Senior 3 E Latin</t>
  </si>
  <si>
    <t>Senior 1+2 C Latin</t>
  </si>
  <si>
    <t>Senior 4 D+C Latin</t>
  </si>
  <si>
    <t>Senior 1 Open Latin</t>
  </si>
  <si>
    <t>Senior 2+3 Open  Latin</t>
  </si>
  <si>
    <t>Felnőtt E Standard</t>
  </si>
  <si>
    <t>Felnőtt D Standard</t>
  </si>
  <si>
    <t>Felnőtt B Standard</t>
  </si>
  <si>
    <t>Felnőtt E Latin</t>
  </si>
  <si>
    <t>Felnőtt B Latin</t>
  </si>
  <si>
    <t>Felnőtt D Latin</t>
  </si>
  <si>
    <t>Ifi + Felnőtt  A Latin</t>
  </si>
  <si>
    <t>Felnőtt S Latin</t>
  </si>
  <si>
    <t>Szóló Gyermek+Junior E Latin</t>
  </si>
  <si>
    <t>Szóló Ifi E Latin</t>
  </si>
  <si>
    <t>Szóló Felnőtt E Latin</t>
  </si>
  <si>
    <t>Szóló Ifi D+Felnőtt C Latin</t>
  </si>
  <si>
    <t xml:space="preserve"> - Élő közvetítés a verseny időtartama alatt a DanceNet SE youtube csatornáján lesz!</t>
  </si>
  <si>
    <t xml:space="preserve">     2022.02.20. Közép-Magyarország Területi Bajnokság         DanceNet SE , Csömör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</si>
</sst>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Elephant"/>
      <family val="1"/>
    </font>
    <font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2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0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1" fontId="2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21" fontId="26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1" fontId="26" fillId="0" borderId="14" xfId="0" applyNumberFormat="1" applyFont="1" applyFill="1" applyBorder="1" applyAlignment="1">
      <alignment horizontal="center" vertical="center"/>
    </xf>
    <xf numFmtId="21" fontId="26" fillId="0" borderId="14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20" fontId="2" fillId="34" borderId="15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21" fontId="26" fillId="34" borderId="10" xfId="0" applyNumberFormat="1" applyFont="1" applyFill="1" applyBorder="1" applyAlignment="1">
      <alignment horizontal="center" vertical="center"/>
    </xf>
    <xf numFmtId="20" fontId="2" fillId="34" borderId="11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21" fontId="26" fillId="34" borderId="12" xfId="0" applyNumberFormat="1" applyFont="1" applyFill="1" applyBorder="1" applyAlignment="1">
      <alignment horizontal="center" vertical="center"/>
    </xf>
    <xf numFmtId="20" fontId="2" fillId="34" borderId="16" xfId="0" applyNumberFormat="1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21" fontId="26" fillId="34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20" fontId="2" fillId="0" borderId="18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20" fontId="2" fillId="0" borderId="20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20" fontId="4" fillId="4" borderId="17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21" fontId="26" fillId="0" borderId="0" xfId="0" applyNumberFormat="1" applyFont="1" applyFill="1" applyBorder="1" applyAlignment="1">
      <alignment vertical="center"/>
    </xf>
    <xf numFmtId="20" fontId="2" fillId="34" borderId="20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21" fontId="26" fillId="34" borderId="14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21" fontId="26" fillId="34" borderId="10" xfId="0" applyNumberFormat="1" applyFont="1" applyFill="1" applyBorder="1" applyAlignment="1">
      <alignment vertical="center"/>
    </xf>
    <xf numFmtId="21" fontId="26" fillId="0" borderId="23" xfId="0" applyNumberFormat="1" applyFont="1" applyFill="1" applyBorder="1" applyAlignment="1">
      <alignment horizontal="center" vertical="center"/>
    </xf>
    <xf numFmtId="21" fontId="26" fillId="0" borderId="12" xfId="0" applyNumberFormat="1" applyFont="1" applyFill="1" applyBorder="1" applyAlignment="1">
      <alignment vertical="center"/>
    </xf>
    <xf numFmtId="20" fontId="2" fillId="0" borderId="24" xfId="0" applyNumberFormat="1" applyFont="1" applyFill="1" applyBorder="1" applyAlignment="1">
      <alignment vertical="center" wrapText="1"/>
    </xf>
    <xf numFmtId="21" fontId="26" fillId="34" borderId="12" xfId="0" applyNumberFormat="1" applyFont="1" applyFill="1" applyBorder="1" applyAlignment="1">
      <alignment vertical="center"/>
    </xf>
    <xf numFmtId="21" fontId="26" fillId="34" borderId="1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21" fontId="26" fillId="34" borderId="14" xfId="0" applyNumberFormat="1" applyFont="1" applyFill="1" applyBorder="1" applyAlignment="1">
      <alignment vertical="center"/>
    </xf>
    <xf numFmtId="21" fontId="26" fillId="0" borderId="10" xfId="0" applyNumberFormat="1" applyFont="1" applyFill="1" applyBorder="1" applyAlignment="1">
      <alignment vertical="center"/>
    </xf>
    <xf numFmtId="21" fontId="26" fillId="0" borderId="19" xfId="0" applyNumberFormat="1" applyFont="1" applyFill="1" applyBorder="1" applyAlignment="1">
      <alignment vertical="center"/>
    </xf>
    <xf numFmtId="21" fontId="26" fillId="0" borderId="25" xfId="0" applyNumberFormat="1" applyFont="1" applyFill="1" applyBorder="1" applyAlignment="1">
      <alignment vertical="center"/>
    </xf>
    <xf numFmtId="0" fontId="46" fillId="0" borderId="26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21" fontId="26" fillId="0" borderId="13" xfId="0" applyNumberFormat="1" applyFont="1" applyFill="1" applyBorder="1" applyAlignment="1">
      <alignment vertical="center"/>
    </xf>
    <xf numFmtId="20" fontId="2" fillId="0" borderId="13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20" fontId="2" fillId="0" borderId="14" xfId="0" applyNumberFormat="1" applyFont="1" applyFill="1" applyBorder="1" applyAlignment="1">
      <alignment vertical="center" wrapText="1"/>
    </xf>
    <xf numFmtId="21" fontId="26" fillId="0" borderId="28" xfId="0" applyNumberFormat="1" applyFont="1" applyFill="1" applyBorder="1" applyAlignment="1">
      <alignment horizontal="center" vertical="center"/>
    </xf>
    <xf numFmtId="21" fontId="26" fillId="0" borderId="28" xfId="0" applyNumberFormat="1" applyFont="1" applyFill="1" applyBorder="1" applyAlignment="1">
      <alignment vertical="center"/>
    </xf>
    <xf numFmtId="21" fontId="26" fillId="0" borderId="23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33" borderId="0" xfId="0" applyFont="1" applyFill="1" applyAlignment="1">
      <alignment horizontal="center" vertical="center" wrapText="1"/>
    </xf>
    <xf numFmtId="0" fontId="0" fillId="7" borderId="12" xfId="0" applyFont="1" applyFill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1" fillId="7" borderId="29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35" fillId="35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95250</xdr:colOff>
      <xdr:row>0</xdr:row>
      <xdr:rowOff>390525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J54" sqref="J54"/>
    </sheetView>
  </sheetViews>
  <sheetFormatPr defaultColWidth="11.57421875" defaultRowHeight="15"/>
  <cols>
    <col min="1" max="1" width="11.8515625" style="1" customWidth="1"/>
    <col min="2" max="2" width="30.00390625" style="1" customWidth="1"/>
    <col min="3" max="3" width="9.140625" style="1" customWidth="1"/>
    <col min="4" max="4" width="10.421875" style="1" customWidth="1"/>
    <col min="5" max="5" width="8.140625" style="1" customWidth="1"/>
    <col min="6" max="6" width="4.28125" style="2" customWidth="1"/>
    <col min="7" max="8" width="11.421875" style="1" customWidth="1"/>
    <col min="9" max="16384" width="11.421875" style="1" customWidth="1"/>
  </cols>
  <sheetData>
    <row r="1" spans="2:8" ht="33" customHeight="1">
      <c r="B1" s="5" t="s">
        <v>78</v>
      </c>
      <c r="C1" s="6"/>
      <c r="D1" s="6"/>
      <c r="E1" s="6"/>
      <c r="F1" s="6"/>
      <c r="G1" s="6"/>
      <c r="H1" s="6"/>
    </row>
    <row r="2" spans="1:9" ht="18" customHeight="1">
      <c r="A2" s="85" t="s">
        <v>33</v>
      </c>
      <c r="B2" s="85"/>
      <c r="C2" s="85"/>
      <c r="D2" s="85"/>
      <c r="E2" s="85"/>
      <c r="F2" s="85"/>
      <c r="G2" s="85"/>
      <c r="H2" s="85"/>
      <c r="I2" s="84"/>
    </row>
    <row r="3" spans="1:9" ht="15.75">
      <c r="A3" s="85"/>
      <c r="B3" s="85"/>
      <c r="C3" s="85"/>
      <c r="D3" s="85"/>
      <c r="E3" s="85"/>
      <c r="F3" s="85"/>
      <c r="G3" s="85"/>
      <c r="H3" s="85"/>
      <c r="I3" s="84"/>
    </row>
    <row r="4" spans="1:9" s="8" customFormat="1" ht="15.75">
      <c r="A4" s="85"/>
      <c r="B4" s="85"/>
      <c r="C4" s="85"/>
      <c r="D4" s="85"/>
      <c r="E4" s="85"/>
      <c r="F4" s="85"/>
      <c r="G4" s="85"/>
      <c r="H4" s="85"/>
      <c r="I4" s="84"/>
    </row>
    <row r="5" spans="1:9" s="8" customFormat="1" ht="15.75">
      <c r="A5" s="85"/>
      <c r="B5" s="85"/>
      <c r="C5" s="85"/>
      <c r="D5" s="85"/>
      <c r="E5" s="85"/>
      <c r="F5" s="85"/>
      <c r="G5" s="85"/>
      <c r="H5" s="85"/>
      <c r="I5" s="84"/>
    </row>
    <row r="6" spans="1:8" ht="15.75">
      <c r="A6" s="87" t="s">
        <v>18</v>
      </c>
      <c r="B6" s="87"/>
      <c r="C6" s="6"/>
      <c r="D6" s="6"/>
      <c r="E6" s="6"/>
      <c r="F6" s="6"/>
      <c r="G6" s="6"/>
      <c r="H6" s="6"/>
    </row>
    <row r="7" spans="2:5" ht="15.75">
      <c r="B7" s="7" t="s">
        <v>4</v>
      </c>
      <c r="C7" s="7"/>
      <c r="D7" s="7"/>
      <c r="E7" s="7"/>
    </row>
    <row r="8" spans="1:9" ht="15.75">
      <c r="A8" s="8"/>
      <c r="B8" s="34" t="s">
        <v>13</v>
      </c>
      <c r="C8" s="8"/>
      <c r="D8" s="8"/>
      <c r="E8" s="8"/>
      <c r="F8" s="9"/>
      <c r="G8" s="8"/>
      <c r="H8" s="8"/>
      <c r="I8" s="8"/>
    </row>
    <row r="9" spans="1:9" s="11" customFormat="1" ht="15.75">
      <c r="A9" s="3">
        <v>0.3541666666666667</v>
      </c>
      <c r="B9" s="4" t="s">
        <v>0</v>
      </c>
      <c r="C9" s="1"/>
      <c r="D9" s="1"/>
      <c r="E9" s="1"/>
      <c r="F9" s="2"/>
      <c r="G9" s="1"/>
      <c r="H9" s="44"/>
      <c r="I9" s="1"/>
    </row>
    <row r="10" spans="1:9" s="11" customFormat="1" ht="16.5" thickBot="1">
      <c r="A10" s="41">
        <v>0.3645833333333333</v>
      </c>
      <c r="B10" s="40" t="s">
        <v>11</v>
      </c>
      <c r="C10" s="1"/>
      <c r="D10" s="22" t="s">
        <v>1</v>
      </c>
      <c r="E10" s="22" t="s">
        <v>8</v>
      </c>
      <c r="F10" s="22" t="s">
        <v>9</v>
      </c>
      <c r="G10" s="22"/>
      <c r="H10" s="35" t="s">
        <v>10</v>
      </c>
      <c r="I10" s="1"/>
    </row>
    <row r="11" spans="1:9" s="11" customFormat="1" ht="15.75">
      <c r="A11" s="23">
        <v>0.3958333333333333</v>
      </c>
      <c r="B11" s="24" t="s">
        <v>34</v>
      </c>
      <c r="C11" s="50" t="s">
        <v>2</v>
      </c>
      <c r="D11" s="51" t="s">
        <v>20</v>
      </c>
      <c r="E11" s="52">
        <v>1</v>
      </c>
      <c r="F11" s="52">
        <v>3</v>
      </c>
      <c r="G11" s="25">
        <v>0.001388888888888889</v>
      </c>
      <c r="H11" s="53">
        <f>E11*F11*G11</f>
        <v>0.004166666666666667</v>
      </c>
      <c r="I11" s="1"/>
    </row>
    <row r="12" spans="1:8" s="11" customFormat="1" ht="15">
      <c r="A12" s="45">
        <f aca="true" t="shared" si="0" ref="A12:A19">SUM(A11,H11)</f>
        <v>0.39999999999999997</v>
      </c>
      <c r="B12" s="46" t="s">
        <v>35</v>
      </c>
      <c r="C12" s="47" t="s">
        <v>2</v>
      </c>
      <c r="D12" s="47">
        <v>3</v>
      </c>
      <c r="E12" s="47">
        <v>1</v>
      </c>
      <c r="F12" s="47">
        <v>3</v>
      </c>
      <c r="G12" s="48">
        <v>0.001388888888888889</v>
      </c>
      <c r="H12" s="60">
        <f>E12*F12*G12</f>
        <v>0.004166666666666667</v>
      </c>
    </row>
    <row r="13" spans="1:8" s="11" customFormat="1" ht="15.75" thickBot="1">
      <c r="A13" s="30">
        <f t="shared" si="0"/>
        <v>0.4041666666666666</v>
      </c>
      <c r="B13" s="49" t="s">
        <v>36</v>
      </c>
      <c r="C13" s="31" t="s">
        <v>2</v>
      </c>
      <c r="D13" s="31" t="s">
        <v>20</v>
      </c>
      <c r="E13" s="31">
        <v>1</v>
      </c>
      <c r="F13" s="31">
        <v>4</v>
      </c>
      <c r="G13" s="32">
        <v>0.001388888888888889</v>
      </c>
      <c r="H13" s="58">
        <f>E13*F13*G13</f>
        <v>0.005555555555555556</v>
      </c>
    </row>
    <row r="14" spans="1:8" s="11" customFormat="1" ht="15">
      <c r="A14" s="39">
        <f t="shared" si="0"/>
        <v>0.40972222222222215</v>
      </c>
      <c r="B14" s="18" t="s">
        <v>37</v>
      </c>
      <c r="C14" s="19" t="s">
        <v>2</v>
      </c>
      <c r="D14" s="19" t="s">
        <v>21</v>
      </c>
      <c r="E14" s="19">
        <v>1</v>
      </c>
      <c r="F14" s="19">
        <v>3</v>
      </c>
      <c r="G14" s="20">
        <v>0.00138888888888889</v>
      </c>
      <c r="H14" s="61">
        <f>E14*F14*G14</f>
        <v>0.00416666666666667</v>
      </c>
    </row>
    <row r="15" spans="1:8" s="11" customFormat="1" ht="15">
      <c r="A15" s="12">
        <f t="shared" si="0"/>
        <v>0.4138888888888888</v>
      </c>
      <c r="B15" s="13" t="s">
        <v>38</v>
      </c>
      <c r="C15" s="14" t="s">
        <v>2</v>
      </c>
      <c r="D15" s="14">
        <v>6</v>
      </c>
      <c r="E15" s="14">
        <v>1</v>
      </c>
      <c r="F15" s="14">
        <v>3</v>
      </c>
      <c r="G15" s="15">
        <v>0.00138888888888889</v>
      </c>
      <c r="H15" s="55">
        <f aca="true" t="shared" si="1" ref="H15:H33">E15*F15*G15</f>
        <v>0.00416666666666667</v>
      </c>
    </row>
    <row r="16" spans="1:8" s="11" customFormat="1" ht="15">
      <c r="A16" s="12">
        <f t="shared" si="0"/>
        <v>0.41805555555555546</v>
      </c>
      <c r="B16" s="13" t="s">
        <v>39</v>
      </c>
      <c r="C16" s="14" t="s">
        <v>2</v>
      </c>
      <c r="D16" s="14">
        <v>3</v>
      </c>
      <c r="E16" s="14">
        <v>1</v>
      </c>
      <c r="F16" s="14">
        <v>4</v>
      </c>
      <c r="G16" s="15">
        <v>0.00138888888888889</v>
      </c>
      <c r="H16" s="55">
        <f t="shared" si="1"/>
        <v>0.00555555555555556</v>
      </c>
    </row>
    <row r="17" spans="1:8" s="11" customFormat="1" ht="15">
      <c r="A17" s="12">
        <f t="shared" si="0"/>
        <v>0.423611111111111</v>
      </c>
      <c r="B17" s="13" t="s">
        <v>40</v>
      </c>
      <c r="C17" s="14" t="s">
        <v>2</v>
      </c>
      <c r="D17" s="14">
        <v>5</v>
      </c>
      <c r="E17" s="14">
        <v>1</v>
      </c>
      <c r="F17" s="14">
        <v>3</v>
      </c>
      <c r="G17" s="15">
        <v>0.00138888888888889</v>
      </c>
      <c r="H17" s="55">
        <f t="shared" si="1"/>
        <v>0.00416666666666667</v>
      </c>
    </row>
    <row r="18" spans="1:8" s="11" customFormat="1" ht="19.5" customHeight="1">
      <c r="A18" s="12">
        <f t="shared" si="0"/>
        <v>0.42777777777777765</v>
      </c>
      <c r="B18" s="13" t="s">
        <v>41</v>
      </c>
      <c r="C18" s="14" t="s">
        <v>2</v>
      </c>
      <c r="D18" s="14">
        <v>5</v>
      </c>
      <c r="E18" s="14">
        <v>1</v>
      </c>
      <c r="F18" s="14">
        <v>4</v>
      </c>
      <c r="G18" s="15">
        <v>0.00138888888888889</v>
      </c>
      <c r="H18" s="55">
        <f t="shared" si="1"/>
        <v>0.00555555555555556</v>
      </c>
    </row>
    <row r="19" spans="1:8" s="11" customFormat="1" ht="15.75" thickBot="1">
      <c r="A19" s="36">
        <f t="shared" si="0"/>
        <v>0.4333333333333332</v>
      </c>
      <c r="B19" s="37" t="s">
        <v>42</v>
      </c>
      <c r="C19" s="38" t="s">
        <v>2</v>
      </c>
      <c r="D19" s="38" t="s">
        <v>22</v>
      </c>
      <c r="E19" s="38">
        <v>1</v>
      </c>
      <c r="F19" s="38">
        <v>5</v>
      </c>
      <c r="G19" s="17">
        <v>0.00138888888888889</v>
      </c>
      <c r="H19" s="62">
        <f>E19*F19*G19</f>
        <v>0.00694444444444445</v>
      </c>
    </row>
    <row r="20" spans="1:8" s="11" customFormat="1" ht="15">
      <c r="A20" s="59" t="s">
        <v>23</v>
      </c>
      <c r="B20" s="59" t="s">
        <v>7</v>
      </c>
      <c r="C20" s="33"/>
      <c r="D20" s="33"/>
      <c r="E20" s="33"/>
      <c r="F20" s="33"/>
      <c r="G20" s="54"/>
      <c r="H20" s="63"/>
    </row>
    <row r="21" spans="1:8" s="11" customFormat="1" ht="15">
      <c r="A21" s="41" t="s">
        <v>28</v>
      </c>
      <c r="B21" s="40" t="s">
        <v>11</v>
      </c>
      <c r="C21" s="33"/>
      <c r="D21" s="33"/>
      <c r="E21" s="33"/>
      <c r="F21" s="33"/>
      <c r="G21" s="54"/>
      <c r="H21" s="83"/>
    </row>
    <row r="22" spans="1:8" s="11" customFormat="1" ht="15">
      <c r="A22" s="26">
        <v>0.46527777777777773</v>
      </c>
      <c r="B22" s="27" t="s">
        <v>44</v>
      </c>
      <c r="C22" s="28" t="s">
        <v>2</v>
      </c>
      <c r="D22" s="28">
        <v>3</v>
      </c>
      <c r="E22" s="28">
        <v>1</v>
      </c>
      <c r="F22" s="28">
        <v>3</v>
      </c>
      <c r="G22" s="29">
        <v>0.00138888888888889</v>
      </c>
      <c r="H22" s="57">
        <f t="shared" si="1"/>
        <v>0.00416666666666667</v>
      </c>
    </row>
    <row r="23" spans="1:8" s="11" customFormat="1" ht="15">
      <c r="A23" s="45">
        <f aca="true" t="shared" si="2" ref="A23:A45">SUM(A22,H22)</f>
        <v>0.4694444444444444</v>
      </c>
      <c r="B23" s="27" t="s">
        <v>45</v>
      </c>
      <c r="C23" s="28" t="s">
        <v>2</v>
      </c>
      <c r="D23" s="28">
        <v>5</v>
      </c>
      <c r="E23" s="28">
        <v>1</v>
      </c>
      <c r="F23" s="28">
        <v>4</v>
      </c>
      <c r="G23" s="29">
        <v>0.00138888888888889</v>
      </c>
      <c r="H23" s="57">
        <f t="shared" si="1"/>
        <v>0.00555555555555556</v>
      </c>
    </row>
    <row r="24" spans="1:8" s="11" customFormat="1" ht="15">
      <c r="A24" s="45">
        <f t="shared" si="2"/>
        <v>0.4749999999999999</v>
      </c>
      <c r="B24" s="27" t="s">
        <v>46</v>
      </c>
      <c r="C24" s="28" t="s">
        <v>2</v>
      </c>
      <c r="D24" s="28" t="s">
        <v>24</v>
      </c>
      <c r="E24" s="28">
        <v>1</v>
      </c>
      <c r="F24" s="28">
        <v>5</v>
      </c>
      <c r="G24" s="29">
        <v>0.00138888888888889</v>
      </c>
      <c r="H24" s="57">
        <f t="shared" si="1"/>
        <v>0.00694444444444445</v>
      </c>
    </row>
    <row r="25" spans="1:8" s="11" customFormat="1" ht="15">
      <c r="A25" s="45">
        <f t="shared" si="2"/>
        <v>0.4819444444444444</v>
      </c>
      <c r="B25" s="27" t="s">
        <v>47</v>
      </c>
      <c r="C25" s="28" t="s">
        <v>2</v>
      </c>
      <c r="D25" s="28" t="s">
        <v>24</v>
      </c>
      <c r="E25" s="28">
        <v>1</v>
      </c>
      <c r="F25" s="28">
        <v>3</v>
      </c>
      <c r="G25" s="29">
        <v>0.00138888888888889</v>
      </c>
      <c r="H25" s="57">
        <f>E25*F25*G25</f>
        <v>0.00416666666666667</v>
      </c>
    </row>
    <row r="26" spans="1:8" s="11" customFormat="1" ht="15">
      <c r="A26" s="26">
        <f t="shared" si="2"/>
        <v>0.48611111111111105</v>
      </c>
      <c r="B26" s="27" t="s">
        <v>48</v>
      </c>
      <c r="C26" s="28" t="s">
        <v>2</v>
      </c>
      <c r="D26" s="28">
        <v>2</v>
      </c>
      <c r="E26" s="28">
        <v>1</v>
      </c>
      <c r="F26" s="28">
        <v>3</v>
      </c>
      <c r="G26" s="29">
        <v>0.00138888888888889</v>
      </c>
      <c r="H26" s="57">
        <f t="shared" si="1"/>
        <v>0.00416666666666667</v>
      </c>
    </row>
    <row r="27" spans="1:8" s="11" customFormat="1" ht="15">
      <c r="A27" s="26">
        <f t="shared" si="2"/>
        <v>0.4902777777777777</v>
      </c>
      <c r="B27" s="27" t="s">
        <v>49</v>
      </c>
      <c r="C27" s="28" t="s">
        <v>2</v>
      </c>
      <c r="D27" s="28" t="s">
        <v>20</v>
      </c>
      <c r="E27" s="28">
        <v>1</v>
      </c>
      <c r="F27" s="28">
        <v>4</v>
      </c>
      <c r="G27" s="29">
        <v>0.00138888888888889</v>
      </c>
      <c r="H27" s="57">
        <f t="shared" si="1"/>
        <v>0.00555555555555556</v>
      </c>
    </row>
    <row r="28" spans="1:8" s="11" customFormat="1" ht="15">
      <c r="A28" s="26">
        <f t="shared" si="2"/>
        <v>0.49583333333333324</v>
      </c>
      <c r="B28" s="27" t="s">
        <v>50</v>
      </c>
      <c r="C28" s="28" t="s">
        <v>2</v>
      </c>
      <c r="D28" s="72" t="s">
        <v>5</v>
      </c>
      <c r="E28" s="28">
        <v>1</v>
      </c>
      <c r="F28" s="72">
        <v>5</v>
      </c>
      <c r="G28" s="29">
        <v>0.00138888888888889</v>
      </c>
      <c r="H28" s="57">
        <f t="shared" si="1"/>
        <v>0.00694444444444445</v>
      </c>
    </row>
    <row r="29" spans="1:8" s="11" customFormat="1" ht="15">
      <c r="A29" s="26">
        <f t="shared" si="2"/>
        <v>0.5027777777777777</v>
      </c>
      <c r="B29" s="27" t="s">
        <v>43</v>
      </c>
      <c r="C29" s="28" t="s">
        <v>2</v>
      </c>
      <c r="D29" s="72">
        <v>2</v>
      </c>
      <c r="E29" s="28">
        <v>1</v>
      </c>
      <c r="F29" s="72">
        <v>4</v>
      </c>
      <c r="G29" s="29">
        <v>0.00138888888888889</v>
      </c>
      <c r="H29" s="57">
        <f t="shared" si="1"/>
        <v>0.00555555555555556</v>
      </c>
    </row>
    <row r="30" spans="1:8" s="11" customFormat="1" ht="15">
      <c r="A30" s="26">
        <f t="shared" si="2"/>
        <v>0.5083333333333332</v>
      </c>
      <c r="B30" s="27" t="s">
        <v>51</v>
      </c>
      <c r="C30" s="72" t="s">
        <v>2</v>
      </c>
      <c r="D30" s="72">
        <v>2</v>
      </c>
      <c r="E30" s="28">
        <v>1</v>
      </c>
      <c r="F30" s="72">
        <v>5</v>
      </c>
      <c r="G30" s="29">
        <v>0.00138888888888889</v>
      </c>
      <c r="H30" s="57">
        <f t="shared" si="1"/>
        <v>0.00694444444444445</v>
      </c>
    </row>
    <row r="31" spans="1:8" s="11" customFormat="1" ht="15.75" thickBot="1">
      <c r="A31" s="30">
        <f t="shared" si="2"/>
        <v>0.5152777777777776</v>
      </c>
      <c r="B31" s="49" t="s">
        <v>52</v>
      </c>
      <c r="C31" s="31" t="s">
        <v>2</v>
      </c>
      <c r="D31" s="31">
        <v>3</v>
      </c>
      <c r="E31" s="31">
        <v>1</v>
      </c>
      <c r="F31" s="31">
        <v>5</v>
      </c>
      <c r="G31" s="32">
        <v>0.00138888888888889</v>
      </c>
      <c r="H31" s="58">
        <f t="shared" si="1"/>
        <v>0.00694444444444445</v>
      </c>
    </row>
    <row r="32" spans="1:8" s="11" customFormat="1" ht="15">
      <c r="A32" s="39">
        <f>SUM(A31,H31)</f>
        <v>0.522222222222222</v>
      </c>
      <c r="B32" s="18" t="s">
        <v>53</v>
      </c>
      <c r="C32" s="19" t="s">
        <v>3</v>
      </c>
      <c r="D32" s="19">
        <v>8</v>
      </c>
      <c r="E32" s="19">
        <v>1</v>
      </c>
      <c r="F32" s="19">
        <v>4</v>
      </c>
      <c r="G32" s="20">
        <v>0.00138888888888889</v>
      </c>
      <c r="H32" s="21">
        <f t="shared" si="1"/>
        <v>0.00555555555555556</v>
      </c>
    </row>
    <row r="33" spans="1:8" s="11" customFormat="1" ht="15">
      <c r="A33" s="12">
        <f t="shared" si="2"/>
        <v>0.5277777777777776</v>
      </c>
      <c r="B33" s="13" t="s">
        <v>54</v>
      </c>
      <c r="C33" s="14" t="s">
        <v>2</v>
      </c>
      <c r="D33" s="14">
        <v>6</v>
      </c>
      <c r="E33" s="14">
        <v>1</v>
      </c>
      <c r="F33" s="14">
        <v>3</v>
      </c>
      <c r="G33" s="15">
        <v>0.00138888888888889</v>
      </c>
      <c r="H33" s="55">
        <f t="shared" si="1"/>
        <v>0.00416666666666667</v>
      </c>
    </row>
    <row r="34" spans="1:8" s="11" customFormat="1" ht="15">
      <c r="A34" s="12">
        <f t="shared" si="2"/>
        <v>0.5319444444444442</v>
      </c>
      <c r="B34" s="13" t="s">
        <v>55</v>
      </c>
      <c r="C34" s="14" t="s">
        <v>2</v>
      </c>
      <c r="D34" s="14">
        <v>6</v>
      </c>
      <c r="E34" s="14">
        <v>1</v>
      </c>
      <c r="F34" s="14">
        <v>5</v>
      </c>
      <c r="G34" s="15">
        <v>0.00138888888888889</v>
      </c>
      <c r="H34" s="55">
        <f aca="true" t="shared" si="3" ref="H34:H39">E34*F34*G34</f>
        <v>0.00694444444444445</v>
      </c>
    </row>
    <row r="35" spans="1:8" s="11" customFormat="1" ht="15">
      <c r="A35" s="12">
        <f t="shared" si="2"/>
        <v>0.5388888888888886</v>
      </c>
      <c r="B35" s="13" t="s">
        <v>53</v>
      </c>
      <c r="C35" s="14" t="s">
        <v>2</v>
      </c>
      <c r="D35" s="14"/>
      <c r="E35" s="14">
        <v>1</v>
      </c>
      <c r="F35" s="14">
        <v>4</v>
      </c>
      <c r="G35" s="15">
        <v>0.00138888888888889</v>
      </c>
      <c r="H35" s="55">
        <f t="shared" si="3"/>
        <v>0.00555555555555556</v>
      </c>
    </row>
    <row r="36" spans="1:8" s="11" customFormat="1" ht="15">
      <c r="A36" s="12">
        <f t="shared" si="2"/>
        <v>0.5444444444444442</v>
      </c>
      <c r="B36" s="13" t="s">
        <v>56</v>
      </c>
      <c r="C36" s="14" t="s">
        <v>2</v>
      </c>
      <c r="D36" s="14">
        <v>3</v>
      </c>
      <c r="E36" s="14">
        <v>1</v>
      </c>
      <c r="F36" s="14">
        <v>5</v>
      </c>
      <c r="G36" s="15">
        <v>0.00138888888888889</v>
      </c>
      <c r="H36" s="55">
        <f>E36*F36*G36</f>
        <v>0.00694444444444445</v>
      </c>
    </row>
    <row r="37" spans="1:8" s="11" customFormat="1" ht="15">
      <c r="A37" s="12">
        <f t="shared" si="2"/>
        <v>0.5513888888888886</v>
      </c>
      <c r="B37" s="13" t="s">
        <v>57</v>
      </c>
      <c r="C37" s="14" t="s">
        <v>3</v>
      </c>
      <c r="D37" s="14">
        <v>10</v>
      </c>
      <c r="E37" s="14">
        <v>1</v>
      </c>
      <c r="F37" s="14">
        <v>5</v>
      </c>
      <c r="G37" s="15">
        <v>0.00138888888888889</v>
      </c>
      <c r="H37" s="55">
        <f>E37*F37*G37</f>
        <v>0.00694444444444445</v>
      </c>
    </row>
    <row r="38" spans="1:8" s="11" customFormat="1" ht="15">
      <c r="A38" s="12">
        <f t="shared" si="2"/>
        <v>0.558333333333333</v>
      </c>
      <c r="B38" s="13" t="s">
        <v>58</v>
      </c>
      <c r="C38" s="14" t="s">
        <v>2</v>
      </c>
      <c r="D38" s="14">
        <v>3</v>
      </c>
      <c r="E38" s="14">
        <v>1</v>
      </c>
      <c r="F38" s="14">
        <v>3</v>
      </c>
      <c r="G38" s="15">
        <v>0.00138888888888889</v>
      </c>
      <c r="H38" s="55">
        <f t="shared" si="3"/>
        <v>0.00416666666666667</v>
      </c>
    </row>
    <row r="39" spans="1:8" s="11" customFormat="1" ht="15">
      <c r="A39" s="56">
        <f t="shared" si="2"/>
        <v>0.5624999999999997</v>
      </c>
      <c r="B39" s="13" t="s">
        <v>59</v>
      </c>
      <c r="C39" s="14" t="s">
        <v>2</v>
      </c>
      <c r="D39" s="14">
        <v>3</v>
      </c>
      <c r="E39" s="14">
        <v>1</v>
      </c>
      <c r="F39" s="14">
        <v>3</v>
      </c>
      <c r="G39" s="15">
        <v>0.00138888888888889</v>
      </c>
      <c r="H39" s="55">
        <f t="shared" si="3"/>
        <v>0.00416666666666667</v>
      </c>
    </row>
    <row r="40" spans="1:8" s="11" customFormat="1" ht="15">
      <c r="A40" s="56">
        <f t="shared" si="2"/>
        <v>0.5666666666666663</v>
      </c>
      <c r="B40" s="13" t="s">
        <v>60</v>
      </c>
      <c r="C40" s="14" t="s">
        <v>2</v>
      </c>
      <c r="D40" s="14">
        <v>2</v>
      </c>
      <c r="E40" s="14">
        <v>1</v>
      </c>
      <c r="F40" s="14">
        <v>3</v>
      </c>
      <c r="G40" s="15">
        <v>0.00138888888888889</v>
      </c>
      <c r="H40" s="55">
        <f aca="true" t="shared" si="4" ref="H40:H45">E40*F40*G40</f>
        <v>0.00416666666666667</v>
      </c>
    </row>
    <row r="41" spans="1:8" s="11" customFormat="1" ht="15">
      <c r="A41" s="56">
        <f t="shared" si="2"/>
        <v>0.570833333333333</v>
      </c>
      <c r="B41" s="13" t="s">
        <v>61</v>
      </c>
      <c r="C41" s="14" t="s">
        <v>2</v>
      </c>
      <c r="D41" s="14" t="s">
        <v>5</v>
      </c>
      <c r="E41" s="14">
        <v>1</v>
      </c>
      <c r="F41" s="14">
        <v>5</v>
      </c>
      <c r="G41" s="15">
        <v>0.00138888888888889</v>
      </c>
      <c r="H41" s="55">
        <f t="shared" si="4"/>
        <v>0.00694444444444445</v>
      </c>
    </row>
    <row r="42" spans="1:9" ht="15.75">
      <c r="A42" s="56">
        <f t="shared" si="2"/>
        <v>0.5777777777777774</v>
      </c>
      <c r="B42" s="13" t="s">
        <v>62</v>
      </c>
      <c r="C42" s="14" t="s">
        <v>2</v>
      </c>
      <c r="D42" s="14" t="s">
        <v>5</v>
      </c>
      <c r="E42" s="14">
        <v>1</v>
      </c>
      <c r="F42" s="14">
        <v>5</v>
      </c>
      <c r="G42" s="15">
        <v>0.001388888888888889</v>
      </c>
      <c r="H42" s="55">
        <f t="shared" si="4"/>
        <v>0.006944444444444445</v>
      </c>
      <c r="I42" s="11"/>
    </row>
    <row r="43" spans="1:8" s="11" customFormat="1" ht="15">
      <c r="A43" s="56">
        <f t="shared" si="2"/>
        <v>0.5847222222222218</v>
      </c>
      <c r="B43" s="13" t="s">
        <v>63</v>
      </c>
      <c r="C43" s="14" t="s">
        <v>2</v>
      </c>
      <c r="D43" s="14">
        <v>2</v>
      </c>
      <c r="E43" s="14">
        <v>1</v>
      </c>
      <c r="F43" s="14">
        <v>5</v>
      </c>
      <c r="G43" s="15">
        <v>0.00138888888888889</v>
      </c>
      <c r="H43" s="55">
        <f t="shared" si="4"/>
        <v>0.00694444444444445</v>
      </c>
    </row>
    <row r="44" spans="1:8" s="11" customFormat="1" ht="19.5" customHeight="1">
      <c r="A44" s="74">
        <f t="shared" si="2"/>
        <v>0.5916666666666662</v>
      </c>
      <c r="B44" s="13" t="s">
        <v>64</v>
      </c>
      <c r="C44" s="14" t="s">
        <v>2</v>
      </c>
      <c r="D44" s="14" t="s">
        <v>6</v>
      </c>
      <c r="E44" s="14">
        <v>1</v>
      </c>
      <c r="F44" s="14">
        <v>5</v>
      </c>
      <c r="G44" s="15">
        <v>0.001388888888888889</v>
      </c>
      <c r="H44" s="55">
        <f t="shared" si="4"/>
        <v>0.006944444444444445</v>
      </c>
    </row>
    <row r="45" spans="1:9" s="11" customFormat="1" ht="16.5" thickBot="1">
      <c r="A45" s="77">
        <f t="shared" si="2"/>
        <v>0.5986111111111106</v>
      </c>
      <c r="B45" s="16" t="s">
        <v>57</v>
      </c>
      <c r="C45" s="75" t="s">
        <v>2</v>
      </c>
      <c r="D45" s="75"/>
      <c r="E45" s="75">
        <v>1</v>
      </c>
      <c r="F45" s="75">
        <v>5</v>
      </c>
      <c r="G45" s="17">
        <v>0.00138888888888889</v>
      </c>
      <c r="H45" s="76">
        <f t="shared" si="4"/>
        <v>0.00694444444444445</v>
      </c>
      <c r="I45" s="1"/>
    </row>
    <row r="46" spans="1:8" s="11" customFormat="1" ht="15">
      <c r="A46" s="42" t="s">
        <v>29</v>
      </c>
      <c r="B46" s="42" t="s">
        <v>7</v>
      </c>
      <c r="C46" s="43"/>
      <c r="D46" s="43"/>
      <c r="E46" s="43"/>
      <c r="F46" s="43"/>
      <c r="G46" s="20"/>
      <c r="H46" s="21"/>
    </row>
    <row r="47" spans="1:8" s="11" customFormat="1" ht="15.75">
      <c r="A47" s="41" t="s">
        <v>30</v>
      </c>
      <c r="B47" s="40" t="s">
        <v>11</v>
      </c>
      <c r="C47" s="33"/>
      <c r="D47" s="35" t="s">
        <v>1</v>
      </c>
      <c r="E47" s="35" t="s">
        <v>8</v>
      </c>
      <c r="F47" s="35" t="s">
        <v>9</v>
      </c>
      <c r="G47" s="35"/>
      <c r="H47" s="64" t="s">
        <v>10</v>
      </c>
    </row>
    <row r="48" spans="1:8" s="11" customFormat="1" ht="15">
      <c r="A48" s="26">
        <v>0.6527777777777778</v>
      </c>
      <c r="B48" s="27" t="s">
        <v>65</v>
      </c>
      <c r="C48" s="28" t="s">
        <v>2</v>
      </c>
      <c r="D48" s="28">
        <v>5</v>
      </c>
      <c r="E48" s="28">
        <v>1</v>
      </c>
      <c r="F48" s="28">
        <v>3</v>
      </c>
      <c r="G48" s="29">
        <v>0.001388888888888889</v>
      </c>
      <c r="H48" s="57">
        <f aca="true" t="shared" si="5" ref="H48:H53">E48*F48*G48</f>
        <v>0.004166666666666667</v>
      </c>
    </row>
    <row r="49" spans="1:8" s="11" customFormat="1" ht="15.75" thickBot="1">
      <c r="A49" s="30">
        <f>SUM(A48,H48)</f>
        <v>0.6569444444444444</v>
      </c>
      <c r="B49" s="78" t="s">
        <v>67</v>
      </c>
      <c r="C49" s="31" t="s">
        <v>2</v>
      </c>
      <c r="D49" s="31">
        <v>3</v>
      </c>
      <c r="E49" s="31">
        <v>1</v>
      </c>
      <c r="F49" s="31">
        <v>5</v>
      </c>
      <c r="G49" s="32">
        <v>0.00138888888888889</v>
      </c>
      <c r="H49" s="58">
        <f>E49*F49*G49</f>
        <v>0.00694444444444445</v>
      </c>
    </row>
    <row r="50" spans="1:8" s="11" customFormat="1" ht="15.75" thickBot="1">
      <c r="A50" s="30">
        <f>SUM(A49,H49)</f>
        <v>0.6638888888888889</v>
      </c>
      <c r="B50" s="27" t="s">
        <v>66</v>
      </c>
      <c r="C50" s="28" t="s">
        <v>2</v>
      </c>
      <c r="D50" s="28">
        <v>3</v>
      </c>
      <c r="E50" s="28">
        <v>1</v>
      </c>
      <c r="F50" s="28">
        <v>4</v>
      </c>
      <c r="G50" s="29">
        <v>0.001388888888888889</v>
      </c>
      <c r="H50" s="57">
        <f>E50*F50*G50</f>
        <v>0.005555555555555556</v>
      </c>
    </row>
    <row r="51" spans="1:8" s="11" customFormat="1" ht="15.75" thickBot="1">
      <c r="A51" s="30">
        <f>SUM(A50,H50)</f>
        <v>0.6694444444444444</v>
      </c>
      <c r="B51" s="13" t="s">
        <v>68</v>
      </c>
      <c r="C51" s="10" t="s">
        <v>2</v>
      </c>
      <c r="D51" s="10">
        <v>5</v>
      </c>
      <c r="E51" s="10">
        <v>1</v>
      </c>
      <c r="F51" s="10">
        <v>3</v>
      </c>
      <c r="G51" s="20">
        <v>0.00138888888888889</v>
      </c>
      <c r="H51" s="21">
        <f t="shared" si="5"/>
        <v>0.00416666666666667</v>
      </c>
    </row>
    <row r="52" spans="1:8" s="11" customFormat="1" ht="15">
      <c r="A52" s="74">
        <f>SUM(A51,H51)</f>
        <v>0.673611111111111</v>
      </c>
      <c r="B52" s="13" t="s">
        <v>69</v>
      </c>
      <c r="C52" s="14" t="s">
        <v>3</v>
      </c>
      <c r="D52" s="14">
        <v>11</v>
      </c>
      <c r="E52" s="14">
        <v>1</v>
      </c>
      <c r="F52" s="14">
        <v>5</v>
      </c>
      <c r="G52" s="15">
        <v>0.00138888888888889</v>
      </c>
      <c r="H52" s="55">
        <f t="shared" si="5"/>
        <v>0.00694444444444445</v>
      </c>
    </row>
    <row r="53" spans="1:8" s="11" customFormat="1" ht="15" customHeight="1">
      <c r="A53" s="74">
        <f>SUM(A52,H52)</f>
        <v>0.6805555555555555</v>
      </c>
      <c r="B53" s="79" t="s">
        <v>70</v>
      </c>
      <c r="C53" s="73" t="s">
        <v>2</v>
      </c>
      <c r="D53" s="73">
        <v>7</v>
      </c>
      <c r="E53" s="73">
        <v>1</v>
      </c>
      <c r="F53" s="73">
        <v>4</v>
      </c>
      <c r="G53" s="15">
        <v>0.00138888888888889</v>
      </c>
      <c r="H53" s="55">
        <f t="shared" si="5"/>
        <v>0.00555555555555556</v>
      </c>
    </row>
    <row r="54" spans="1:8" s="11" customFormat="1" ht="16.5" customHeight="1">
      <c r="A54" s="74">
        <f>SUM(A53,H53)</f>
        <v>0.686111111111111</v>
      </c>
      <c r="B54" s="13" t="s">
        <v>71</v>
      </c>
      <c r="C54" s="14" t="s">
        <v>2</v>
      </c>
      <c r="D54" s="14" t="s">
        <v>20</v>
      </c>
      <c r="E54" s="14">
        <v>1</v>
      </c>
      <c r="F54" s="14">
        <v>5</v>
      </c>
      <c r="G54" s="15">
        <v>0.00138888888888889</v>
      </c>
      <c r="H54" s="55">
        <f>E54*F54*G54</f>
        <v>0.00694444444444445</v>
      </c>
    </row>
    <row r="55" spans="1:8" s="11" customFormat="1" ht="16.5" customHeight="1">
      <c r="A55" s="74">
        <f>SUM(A54,H54)</f>
        <v>0.6930555555555554</v>
      </c>
      <c r="B55" s="13" t="s">
        <v>69</v>
      </c>
      <c r="C55" s="14" t="s">
        <v>2</v>
      </c>
      <c r="D55" s="14"/>
      <c r="E55" s="14">
        <v>1</v>
      </c>
      <c r="F55" s="14">
        <v>5</v>
      </c>
      <c r="G55" s="15">
        <v>0.00138888888888889</v>
      </c>
      <c r="H55" s="55">
        <f>E55*F55*G55</f>
        <v>0.00694444444444445</v>
      </c>
    </row>
    <row r="56" spans="1:8" s="11" customFormat="1" ht="16.5" customHeight="1" thickBot="1">
      <c r="A56" s="77">
        <f>SUM(A55,H55)</f>
        <v>0.6999999999999998</v>
      </c>
      <c r="B56" s="16" t="s">
        <v>72</v>
      </c>
      <c r="C56" s="75" t="s">
        <v>2</v>
      </c>
      <c r="D56" s="75">
        <v>2</v>
      </c>
      <c r="E56" s="75">
        <v>1</v>
      </c>
      <c r="F56" s="75">
        <v>5</v>
      </c>
      <c r="G56" s="17">
        <v>0.00138888888888889</v>
      </c>
      <c r="H56" s="76">
        <f>E56*F56*G56</f>
        <v>0.00694444444444445</v>
      </c>
    </row>
    <row r="57" spans="1:8" s="11" customFormat="1" ht="16.5" customHeight="1" thickBot="1">
      <c r="A57" s="42" t="s">
        <v>31</v>
      </c>
      <c r="B57" s="42" t="s">
        <v>7</v>
      </c>
      <c r="C57" s="43"/>
      <c r="D57" s="43"/>
      <c r="E57" s="43"/>
      <c r="F57" s="43"/>
      <c r="G57" s="81"/>
      <c r="H57" s="82"/>
    </row>
    <row r="58" spans="1:8" s="11" customFormat="1" ht="16.5" customHeight="1">
      <c r="A58" s="80">
        <v>0.7222222222222222</v>
      </c>
      <c r="B58" s="13" t="s">
        <v>73</v>
      </c>
      <c r="C58" s="10" t="s">
        <v>2</v>
      </c>
      <c r="D58" s="10" t="s">
        <v>21</v>
      </c>
      <c r="E58" s="10">
        <v>1</v>
      </c>
      <c r="F58" s="10">
        <v>3</v>
      </c>
      <c r="G58" s="20">
        <v>0.00138888888888889</v>
      </c>
      <c r="H58" s="21">
        <f>E58*F58*G58</f>
        <v>0.00416666666666667</v>
      </c>
    </row>
    <row r="59" spans="1:8" s="11" customFormat="1" ht="16.5" customHeight="1">
      <c r="A59" s="74">
        <f>SUM(A58,H58)</f>
        <v>0.7263888888888889</v>
      </c>
      <c r="B59" s="13" t="s">
        <v>74</v>
      </c>
      <c r="C59" s="14" t="s">
        <v>2</v>
      </c>
      <c r="D59" s="14">
        <v>3</v>
      </c>
      <c r="E59" s="14">
        <v>1</v>
      </c>
      <c r="F59" s="14">
        <v>3</v>
      </c>
      <c r="G59" s="15">
        <v>0.00138888888888889</v>
      </c>
      <c r="H59" s="55">
        <f>E59*F59*G59</f>
        <v>0.00416666666666667</v>
      </c>
    </row>
    <row r="60" spans="1:9" ht="15.75">
      <c r="A60" s="74">
        <f>SUM(A59,H59)</f>
        <v>0.7305555555555555</v>
      </c>
      <c r="B60" s="13" t="s">
        <v>75</v>
      </c>
      <c r="C60" s="73" t="s">
        <v>2</v>
      </c>
      <c r="D60" s="73">
        <v>2</v>
      </c>
      <c r="E60" s="73">
        <v>1</v>
      </c>
      <c r="F60" s="73">
        <v>3</v>
      </c>
      <c r="G60" s="15">
        <v>0.00138888888888889</v>
      </c>
      <c r="H60" s="55">
        <f>E60*F60*G60</f>
        <v>0.00416666666666667</v>
      </c>
      <c r="I60" s="11"/>
    </row>
    <row r="61" spans="1:8" s="11" customFormat="1" ht="15.75" thickBot="1">
      <c r="A61" s="77">
        <f>SUM(A60,H60)</f>
        <v>0.7347222222222222</v>
      </c>
      <c r="B61" s="16" t="s">
        <v>76</v>
      </c>
      <c r="C61" s="75" t="s">
        <v>2</v>
      </c>
      <c r="D61" s="75" t="s">
        <v>6</v>
      </c>
      <c r="E61" s="75">
        <v>1</v>
      </c>
      <c r="F61" s="75">
        <v>5</v>
      </c>
      <c r="G61" s="17">
        <v>0.00138888888888889</v>
      </c>
      <c r="H61" s="76">
        <f>E61*F61*G61</f>
        <v>0.00694444444444445</v>
      </c>
    </row>
    <row r="62" spans="1:8" s="11" customFormat="1" ht="15.75" thickBot="1">
      <c r="A62" s="42" t="s">
        <v>32</v>
      </c>
      <c r="B62" s="42" t="s">
        <v>7</v>
      </c>
      <c r="C62" s="43"/>
      <c r="D62" s="43"/>
      <c r="E62" s="43"/>
      <c r="F62" s="43"/>
      <c r="G62" s="81"/>
      <c r="H62" s="82"/>
    </row>
    <row r="63" spans="1:8" ht="15.75">
      <c r="A63" s="3" t="s">
        <v>12</v>
      </c>
      <c r="B63" s="4"/>
      <c r="H63" s="65"/>
    </row>
    <row r="64" spans="1:9" ht="15.75">
      <c r="A64" s="66"/>
      <c r="B64" s="86" t="s">
        <v>14</v>
      </c>
      <c r="C64" s="86"/>
      <c r="D64" s="86"/>
      <c r="E64" s="86"/>
      <c r="F64" s="86"/>
      <c r="G64" s="86"/>
      <c r="H64" s="67"/>
      <c r="I64" s="11"/>
    </row>
    <row r="65" spans="1:9" ht="15.75">
      <c r="A65" s="68"/>
      <c r="B65" s="89" t="s">
        <v>25</v>
      </c>
      <c r="C65" s="89"/>
      <c r="D65" s="89"/>
      <c r="E65" s="89"/>
      <c r="F65" s="89"/>
      <c r="G65" s="89"/>
      <c r="H65" s="69"/>
      <c r="I65" s="11"/>
    </row>
    <row r="66" spans="1:8" ht="15.75">
      <c r="A66" s="70"/>
      <c r="B66" s="90" t="s">
        <v>15</v>
      </c>
      <c r="C66" s="90"/>
      <c r="D66" s="90"/>
      <c r="E66" s="90"/>
      <c r="F66" s="90"/>
      <c r="G66" s="90"/>
      <c r="H66" s="90"/>
    </row>
    <row r="67" spans="1:8" ht="15.75">
      <c r="A67" s="70"/>
      <c r="B67" s="90"/>
      <c r="C67" s="90"/>
      <c r="D67" s="90"/>
      <c r="E67" s="90"/>
      <c r="F67" s="90"/>
      <c r="G67" s="90"/>
      <c r="H67" s="90"/>
    </row>
    <row r="68" spans="1:8" ht="15.75">
      <c r="A68" s="70"/>
      <c r="B68" s="91" t="s">
        <v>17</v>
      </c>
      <c r="C68" s="91"/>
      <c r="D68" s="91"/>
      <c r="E68" s="91"/>
      <c r="F68" s="91"/>
      <c r="G68" s="91"/>
      <c r="H68" s="91"/>
    </row>
    <row r="69" spans="1:8" ht="15.75">
      <c r="A69" s="70"/>
      <c r="B69" s="88" t="s">
        <v>26</v>
      </c>
      <c r="C69" s="88"/>
      <c r="D69" s="88"/>
      <c r="E69" s="88"/>
      <c r="F69" s="88"/>
      <c r="G69" s="88"/>
      <c r="H69" s="88"/>
    </row>
    <row r="70" spans="1:8" ht="15.75">
      <c r="A70" s="70"/>
      <c r="B70" s="88" t="s">
        <v>19</v>
      </c>
      <c r="C70" s="88"/>
      <c r="D70" s="88"/>
      <c r="E70" s="88"/>
      <c r="F70" s="88"/>
      <c r="G70" s="88"/>
      <c r="H70" s="88"/>
    </row>
    <row r="71" spans="1:8" ht="15.75">
      <c r="A71" s="70"/>
      <c r="B71" s="88" t="s">
        <v>27</v>
      </c>
      <c r="C71" s="88"/>
      <c r="D71" s="88"/>
      <c r="E71" s="88"/>
      <c r="F71" s="88"/>
      <c r="G71" s="88"/>
      <c r="H71" s="88"/>
    </row>
    <row r="72" spans="1:8" ht="15.75">
      <c r="A72" s="70"/>
      <c r="B72" s="88" t="s">
        <v>16</v>
      </c>
      <c r="C72" s="88"/>
      <c r="D72" s="88"/>
      <c r="E72" s="88"/>
      <c r="F72" s="88"/>
      <c r="G72" s="88"/>
      <c r="H72" s="88"/>
    </row>
    <row r="73" spans="1:8" ht="15.75">
      <c r="A73" s="70"/>
      <c r="B73" s="88" t="s">
        <v>77</v>
      </c>
      <c r="C73" s="88"/>
      <c r="D73" s="88"/>
      <c r="E73" s="88"/>
      <c r="F73" s="88"/>
      <c r="G73" s="88"/>
      <c r="H73" s="88"/>
    </row>
    <row r="74" spans="1:8" ht="15.75">
      <c r="A74" s="70"/>
      <c r="B74" s="70"/>
      <c r="C74" s="70"/>
      <c r="D74" s="70"/>
      <c r="E74" s="70"/>
      <c r="F74" s="71"/>
      <c r="G74" s="70"/>
      <c r="H74" s="70"/>
    </row>
  </sheetData>
  <sheetProtection/>
  <mergeCells count="11">
    <mergeCell ref="B72:H72"/>
    <mergeCell ref="B73:H73"/>
    <mergeCell ref="B65:G65"/>
    <mergeCell ref="B66:H67"/>
    <mergeCell ref="B68:H68"/>
    <mergeCell ref="A2:H5"/>
    <mergeCell ref="B64:G64"/>
    <mergeCell ref="A6:B6"/>
    <mergeCell ref="B70:H70"/>
    <mergeCell ref="B69:H69"/>
    <mergeCell ref="B71:H71"/>
  </mergeCells>
  <printOptions/>
  <pageMargins left="0.25" right="0.25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 Gábor</dc:creator>
  <cp:keywords/>
  <dc:description/>
  <cp:lastModifiedBy>Microsoft Office User</cp:lastModifiedBy>
  <cp:lastPrinted>2022-02-15T19:15:45Z</cp:lastPrinted>
  <dcterms:created xsi:type="dcterms:W3CDTF">2002-03-27T23:04:57Z</dcterms:created>
  <dcterms:modified xsi:type="dcterms:W3CDTF">2022-02-16T07:43:42Z</dcterms:modified>
  <cp:category/>
  <cp:version/>
  <cp:contentType/>
  <cp:contentStatus/>
</cp:coreProperties>
</file>