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tabRatio="889"/>
  </bookViews>
  <sheets>
    <sheet name="&quot;E&quot; FN ST" sheetId="5" r:id="rId1"/>
    <sheet name="&quot;E&quot; FN LA" sheetId="19" r:id="rId2"/>
    <sheet name="&quot;D&quot; FN ST" sheetId="16" r:id="rId3"/>
    <sheet name="&quot;D&quot; FN LA" sheetId="18" r:id="rId4"/>
    <sheet name="&quot;E&quot; SN ST" sheetId="4" r:id="rId5"/>
    <sheet name="&quot;E&quot; SN LA" sheetId="20" r:id="rId6"/>
    <sheet name="&quot;D&quot; SN ST" sheetId="15" r:id="rId7"/>
    <sheet name="&quot;D&quot; SN LA" sheetId="21" r:id="rId8"/>
    <sheet name="&quot;C&quot; SN LA" sheetId="17" r:id="rId9"/>
    <sheet name="&quot;KEZDŐ&quot; JUN II. LA" sheetId="9" r:id="rId10"/>
    <sheet name="&quot;KEZDŐ&quot; FN LA" sheetId="10" r:id="rId11"/>
    <sheet name="&quot;KEZDŐ&quot; FN ST" sheetId="23" r:id="rId12"/>
    <sheet name="Munka1" sheetId="22" r:id="rId13"/>
  </sheets>
  <calcPr calcId="144525"/>
</workbook>
</file>

<file path=xl/calcChain.xml><?xml version="1.0" encoding="utf-8"?>
<calcChain xmlns="http://schemas.openxmlformats.org/spreadsheetml/2006/main">
  <c r="J6" i="23" l="1"/>
  <c r="J5" i="23"/>
  <c r="J4" i="23"/>
  <c r="J3" i="23"/>
  <c r="J3" i="21" l="1"/>
  <c r="J4" i="21"/>
  <c r="J3" i="20"/>
  <c r="J6" i="20"/>
  <c r="J7" i="20"/>
  <c r="J4" i="20"/>
  <c r="J8" i="20"/>
  <c r="J5" i="20"/>
  <c r="J11" i="19"/>
  <c r="J3" i="19"/>
  <c r="J4" i="19"/>
  <c r="J10" i="19"/>
  <c r="J5" i="19"/>
  <c r="J9" i="19"/>
  <c r="J14" i="19"/>
  <c r="J13" i="19"/>
  <c r="J12" i="19"/>
  <c r="J8" i="19"/>
  <c r="J7" i="19"/>
  <c r="J6" i="19"/>
  <c r="J27" i="18"/>
  <c r="J26" i="18"/>
  <c r="J7" i="18"/>
  <c r="J21" i="18"/>
  <c r="J15" i="18"/>
  <c r="J18" i="18"/>
  <c r="J3" i="18"/>
  <c r="J11" i="18"/>
  <c r="J23" i="18"/>
  <c r="J25" i="18"/>
  <c r="J24" i="18"/>
  <c r="J17" i="18"/>
  <c r="J22" i="18"/>
  <c r="J12" i="18"/>
  <c r="J5" i="18"/>
  <c r="J20" i="18"/>
  <c r="J16" i="18"/>
  <c r="J8" i="18"/>
  <c r="J19" i="18"/>
  <c r="J10" i="18"/>
  <c r="J4" i="18"/>
  <c r="J13" i="18"/>
  <c r="J14" i="18"/>
  <c r="J5" i="17"/>
  <c r="J3" i="17"/>
  <c r="J4" i="17"/>
  <c r="J9" i="16"/>
  <c r="J13" i="16"/>
  <c r="J16" i="16"/>
  <c r="J18" i="16"/>
  <c r="J15" i="16"/>
  <c r="J14" i="16"/>
  <c r="J4" i="16"/>
  <c r="J12" i="16"/>
  <c r="J11" i="16"/>
  <c r="J8" i="16"/>
  <c r="J17" i="16"/>
  <c r="J7" i="16"/>
  <c r="J5" i="16"/>
  <c r="J10" i="16"/>
  <c r="J3" i="16"/>
  <c r="J3" i="15"/>
  <c r="J4" i="15"/>
  <c r="J5" i="15"/>
  <c r="J6" i="10" l="1"/>
  <c r="J3" i="10"/>
  <c r="J5" i="10"/>
  <c r="J4" i="10"/>
  <c r="J3" i="9"/>
  <c r="J4" i="9"/>
  <c r="J5" i="9"/>
  <c r="J12" i="5"/>
  <c r="J7" i="5"/>
  <c r="J3" i="5"/>
  <c r="J4" i="5"/>
  <c r="J6" i="5"/>
  <c r="J11" i="5"/>
  <c r="J10" i="5"/>
  <c r="J8" i="5"/>
  <c r="J5" i="5"/>
  <c r="J9" i="5"/>
  <c r="J4" i="4"/>
  <c r="J8" i="4"/>
  <c r="J3" i="4"/>
  <c r="J6" i="4"/>
  <c r="J7" i="4"/>
  <c r="J5" i="4"/>
</calcChain>
</file>

<file path=xl/sharedStrings.xml><?xml version="1.0" encoding="utf-8"?>
<sst xmlns="http://schemas.openxmlformats.org/spreadsheetml/2006/main" count="776" uniqueCount="233">
  <si>
    <t>SSZ</t>
  </si>
  <si>
    <t>Rajtszám</t>
  </si>
  <si>
    <t>A versenyzőpáros klubja</t>
  </si>
  <si>
    <t>Hely</t>
  </si>
  <si>
    <t>Kapott pont</t>
  </si>
  <si>
    <t>Össz pont</t>
  </si>
  <si>
    <t>Versenyosztálya</t>
  </si>
  <si>
    <t>Normál</t>
  </si>
  <si>
    <t>Ranglista</t>
  </si>
  <si>
    <t>Eddigi</t>
  </si>
  <si>
    <t>Új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</si>
  <si>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</si>
  <si>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</si>
  <si>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</si>
  <si>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</si>
  <si>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</si>
  <si>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</si>
  <si>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</si>
  <si>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</si>
  <si>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</si>
  <si>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</si>
  <si>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</si>
  <si>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</si>
  <si>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</si>
  <si>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</si>
  <si>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</si>
  <si>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</si>
  <si>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</si>
  <si>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</si>
  <si>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</si>
  <si>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</si>
  <si>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</si>
  <si>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</si>
  <si>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</si>
  <si>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</si>
  <si>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</si>
  <si>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Eddigi pont</t>
  </si>
  <si>
    <t>Fiú neve</t>
  </si>
  <si>
    <t>Lány neve</t>
  </si>
  <si>
    <t>Ritmo TSE</t>
  </si>
  <si>
    <t>Flash TSE</t>
  </si>
  <si>
    <t>1</t>
  </si>
  <si>
    <t>2</t>
  </si>
  <si>
    <t>3</t>
  </si>
  <si>
    <t>4</t>
  </si>
  <si>
    <t>Stúdió 2000 TSE</t>
  </si>
  <si>
    <t>Fulldance TSE</t>
  </si>
  <si>
    <t>Goldance Táncsport Egyesület</t>
  </si>
  <si>
    <t>Brilli-Art Studio KTE</t>
  </si>
  <si>
    <t>Valcer Táncstúdió</t>
  </si>
  <si>
    <t>9</t>
  </si>
  <si>
    <t>6</t>
  </si>
  <si>
    <t>5</t>
  </si>
  <si>
    <t>C</t>
  </si>
  <si>
    <t>Promenád Táncsport Egyesület</t>
  </si>
  <si>
    <t>Mózsik Zsolt</t>
  </si>
  <si>
    <t>Hauszmann Stefánia</t>
  </si>
  <si>
    <t>Sundance Tánc Sport Egyesület</t>
  </si>
  <si>
    <t>8</t>
  </si>
  <si>
    <t>7</t>
  </si>
  <si>
    <t>Felicita KTSE</t>
  </si>
  <si>
    <t>Goldance Táncsport Egyesület-Oktogon Tánccentrum</t>
  </si>
  <si>
    <t>Szabó Zsolt</t>
  </si>
  <si>
    <t>Ónodi Szabó Valéria</t>
  </si>
  <si>
    <t>Sway Táncsport Egyesület</t>
  </si>
  <si>
    <t>Papiron Szeged Versenytánc Klub Egyesület</t>
  </si>
  <si>
    <t>B</t>
  </si>
  <si>
    <t>DanceStation TáncSport Egyesület</t>
  </si>
  <si>
    <t>Dudás Tamás</t>
  </si>
  <si>
    <t>Jakab Szilvia</t>
  </si>
  <si>
    <t>Easydance TSE</t>
  </si>
  <si>
    <t>Kozma Zsolt</t>
  </si>
  <si>
    <t>Nyerges Polla Zsuzsa</t>
  </si>
  <si>
    <t>Cit-Car Táncsport Egyesület</t>
  </si>
  <si>
    <t>Miskolcz-Revital TSE</t>
  </si>
  <si>
    <t>20</t>
  </si>
  <si>
    <t>12</t>
  </si>
  <si>
    <t>11</t>
  </si>
  <si>
    <t>16</t>
  </si>
  <si>
    <t>13</t>
  </si>
  <si>
    <t>El Paso SE</t>
  </si>
  <si>
    <t>10</t>
  </si>
  <si>
    <t>Lehoczky Miklós Márton</t>
  </si>
  <si>
    <t>Lehoczkyné Idei Viola</t>
  </si>
  <si>
    <t>DIMENZIÓ TSE</t>
  </si>
  <si>
    <t>Farkas Zoltán</t>
  </si>
  <si>
    <t>Farkasné André Anett</t>
  </si>
  <si>
    <t>Ritmus Kultúrális és Sportegyesület</t>
  </si>
  <si>
    <t>Berta Mihály</t>
  </si>
  <si>
    <t>Bertáné Nagyfejeő Gyöngyi</t>
  </si>
  <si>
    <t>SZOLDANCE Táncsport Egyesület</t>
  </si>
  <si>
    <t>Kiss Gábor</t>
  </si>
  <si>
    <t>Dinnyés Ildikó</t>
  </si>
  <si>
    <t>Molnár György</t>
  </si>
  <si>
    <t>Molnárné Varga Irén</t>
  </si>
  <si>
    <t>Zsila László</t>
  </si>
  <si>
    <t>Zsiláné André Anikó</t>
  </si>
  <si>
    <t>Misnyovszki Béla</t>
  </si>
  <si>
    <t>Halász Bernadett</t>
  </si>
  <si>
    <t>Akácfai Zsolt</t>
  </si>
  <si>
    <t>Szepesvári Zsuzsanna</t>
  </si>
  <si>
    <t>Füredi Bálint</t>
  </si>
  <si>
    <t>Orosz Flóra Anna</t>
  </si>
  <si>
    <t>Keresztes Gergő</t>
  </si>
  <si>
    <t>Mancz Alexandra</t>
  </si>
  <si>
    <t>Kurucz Máté Attila</t>
  </si>
  <si>
    <t>Domán Zsuzsanna</t>
  </si>
  <si>
    <t>Tamás Márton</t>
  </si>
  <si>
    <t>Csüri Fanni Noa</t>
  </si>
  <si>
    <t>Ambrus Márk</t>
  </si>
  <si>
    <t>Pető Viktória</t>
  </si>
  <si>
    <t>Gála Társastáncklub Egyesület</t>
  </si>
  <si>
    <t>Dóka Balázs</t>
  </si>
  <si>
    <t>Várhalmos Nikolett</t>
  </si>
  <si>
    <t>Kübler Gábor</t>
  </si>
  <si>
    <t>Stanyó Réka</t>
  </si>
  <si>
    <t>Dance Express TSE</t>
  </si>
  <si>
    <t>Módos Dávid</t>
  </si>
  <si>
    <t>Koós Enikő</t>
  </si>
  <si>
    <t>Fencing Táncsport Egyesület</t>
  </si>
  <si>
    <t>Tóth Bence Máté</t>
  </si>
  <si>
    <t>Samu Barbara</t>
  </si>
  <si>
    <t>Tóth Tamás</t>
  </si>
  <si>
    <t>Pásztor Anita</t>
  </si>
  <si>
    <t>DANZA Táncsport Klub</t>
  </si>
  <si>
    <t>Varga Péter</t>
  </si>
  <si>
    <t>Ivók Yvette</t>
  </si>
  <si>
    <t>10-12</t>
  </si>
  <si>
    <t>Bagonyi Áron</t>
  </si>
  <si>
    <t>Csala Rebeka</t>
  </si>
  <si>
    <t>Balogh Csaba Richárd</t>
  </si>
  <si>
    <t>Pető Gabriella</t>
  </si>
  <si>
    <t>Kalla Béla</t>
  </si>
  <si>
    <t>Török Anna</t>
  </si>
  <si>
    <t>Keszler Zoltán</t>
  </si>
  <si>
    <t>Bognár Alexandra</t>
  </si>
  <si>
    <t>Ametiszt Táncsport Egyesület-Perfect Dance TSE</t>
  </si>
  <si>
    <t>Nagy Balázs Levente</t>
  </si>
  <si>
    <t>Kövesi Hanga</t>
  </si>
  <si>
    <t>Németh Lehel</t>
  </si>
  <si>
    <t>Németh Anna</t>
  </si>
  <si>
    <t>HEMO Winner VTE</t>
  </si>
  <si>
    <t>Sisák Tamás</t>
  </si>
  <si>
    <t>Licsicsányi Nikoletta</t>
  </si>
  <si>
    <t>Szabó Barnabás</t>
  </si>
  <si>
    <t>Szabó Zita Noémi</t>
  </si>
  <si>
    <t>Szigethy Norbert</t>
  </si>
  <si>
    <t>Simon Judit</t>
  </si>
  <si>
    <t>Horváth Gábor</t>
  </si>
  <si>
    <t>Lantos Carmen</t>
  </si>
  <si>
    <t>Kátai László</t>
  </si>
  <si>
    <t>Kovács Lilla</t>
  </si>
  <si>
    <t>Katona Szabolcs</t>
  </si>
  <si>
    <t>Nagy Noémi</t>
  </si>
  <si>
    <t>Kiss Olivér</t>
  </si>
  <si>
    <t>Szalay Blandina Hanna</t>
  </si>
  <si>
    <t>Kiss Richárd</t>
  </si>
  <si>
    <t>Szkala Györgyi</t>
  </si>
  <si>
    <t>Cit-Car Táncsport Egyesület-Pro-Art Táncstúdió</t>
  </si>
  <si>
    <t>Kotroczó Martin</t>
  </si>
  <si>
    <t>Gonda Lilla</t>
  </si>
  <si>
    <t>Nagy Patrik</t>
  </si>
  <si>
    <t>Nagy Patrícia</t>
  </si>
  <si>
    <t>Németh Gábor</t>
  </si>
  <si>
    <t>Halász Kinga</t>
  </si>
  <si>
    <t>Párizs Richárd Dominik</t>
  </si>
  <si>
    <t>Paulics Lilla</t>
  </si>
  <si>
    <t>Podlipnik Márkó</t>
  </si>
  <si>
    <t>Csókás Leila Rebeka</t>
  </si>
  <si>
    <t>Ponty Gábor</t>
  </si>
  <si>
    <t>Békési Dorottya</t>
  </si>
  <si>
    <t>Szőnyi Balázs</t>
  </si>
  <si>
    <t>Reiter Zita</t>
  </si>
  <si>
    <t>NJ128</t>
  </si>
  <si>
    <t>Tasi Dániel</t>
  </si>
  <si>
    <t>Pázmándi Csilla</t>
  </si>
  <si>
    <t>NJ80</t>
  </si>
  <si>
    <t>Tóth Levente</t>
  </si>
  <si>
    <t>Lukács Laura Dzsenifer</t>
  </si>
  <si>
    <t>KIZÁRVA</t>
  </si>
  <si>
    <t>21</t>
  </si>
  <si>
    <t>17-19</t>
  </si>
  <si>
    <t>15-16</t>
  </si>
  <si>
    <t>14</t>
  </si>
  <si>
    <t>D</t>
  </si>
  <si>
    <t>106/0</t>
  </si>
  <si>
    <t>103/0</t>
  </si>
  <si>
    <t>Somogyi Péter</t>
  </si>
  <si>
    <t>Hirháger Médea</t>
  </si>
  <si>
    <t>DanceWorld Sportegyesület</t>
  </si>
  <si>
    <t>TN110</t>
  </si>
  <si>
    <t>Baranyai Szilárd</t>
  </si>
  <si>
    <t>Illés Enikő</t>
  </si>
  <si>
    <t>Ritmo Sporttánc Egyesület</t>
  </si>
  <si>
    <t>Popovics Richárd</t>
  </si>
  <si>
    <t>Dénes Edina</t>
  </si>
  <si>
    <t>ProFeel Táncsport Egyesület</t>
  </si>
  <si>
    <t>György Marcella</t>
  </si>
  <si>
    <t>Szabó Árpád</t>
  </si>
  <si>
    <t>Kiss Nikolett</t>
  </si>
  <si>
    <t>Tolnay Zoltán</t>
  </si>
  <si>
    <t>Miklós Mónika</t>
  </si>
  <si>
    <t>15</t>
  </si>
  <si>
    <t>13-14</t>
  </si>
  <si>
    <t>9-11</t>
  </si>
  <si>
    <t>Fülep Péter Ernő</t>
  </si>
  <si>
    <t>Hargitai Ágnes</t>
  </si>
  <si>
    <t>Horváth András</t>
  </si>
  <si>
    <t>Szarvas Dóra</t>
  </si>
  <si>
    <t>Sziráki Gergő Dávid</t>
  </si>
  <si>
    <t>Kovács Ambrusné Sztancsik Katalin</t>
  </si>
  <si>
    <t>TÉVES NEVEZÉS!</t>
  </si>
  <si>
    <t>E</t>
  </si>
  <si>
    <t xml:space="preserve">Pap Gergő </t>
  </si>
  <si>
    <t>Geiger Zsanett</t>
  </si>
  <si>
    <t>Veress Gábor</t>
  </si>
  <si>
    <t>Ködmön Liliána Paula</t>
  </si>
  <si>
    <t>Libnár Tamás</t>
  </si>
  <si>
    <t>Detre Dóra</t>
  </si>
  <si>
    <t>Modern SE</t>
  </si>
  <si>
    <t>Debreczeni Zsolt</t>
  </si>
  <si>
    <t>Dér Eszter Éva</t>
  </si>
  <si>
    <t>Nyíri Lajos TSE</t>
  </si>
  <si>
    <t>Pekár Attila</t>
  </si>
  <si>
    <t>Dudik Szonja</t>
  </si>
  <si>
    <t>Sway STE</t>
  </si>
  <si>
    <t>Takács Kornél</t>
  </si>
  <si>
    <t>Takács Enikő</t>
  </si>
  <si>
    <t>Cselőtei Péter</t>
  </si>
  <si>
    <t>Beszkorovajna Uljana</t>
  </si>
  <si>
    <t>Balogh Krisztinán Szilveszter</t>
  </si>
  <si>
    <t>Sallai Nóra</t>
  </si>
  <si>
    <t>AMI Tánccentrum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</si>
</sst>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130" zoomScaleNormal="130" workbookViewId="0">
      <selection activeCell="E15" sqref="E15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8" bestFit="1" customWidth="1"/>
    <col min="4" max="4" width="18.42578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89</v>
      </c>
      <c r="C3" s="1" t="s">
        <v>194</v>
      </c>
      <c r="D3" s="1" t="s">
        <v>195</v>
      </c>
      <c r="E3" s="1" t="s">
        <v>196</v>
      </c>
      <c r="F3" s="9" t="s">
        <v>41</v>
      </c>
      <c r="G3" s="3">
        <v>8</v>
      </c>
      <c r="H3" s="4"/>
      <c r="I3" s="4">
        <v>61</v>
      </c>
      <c r="J3" s="3">
        <f t="shared" ref="J3:J11" si="0">SUM(G3:I3)</f>
        <v>69</v>
      </c>
      <c r="K3" s="3" t="s">
        <v>212</v>
      </c>
      <c r="L3" s="3" t="s">
        <v>212</v>
      </c>
    </row>
    <row r="4" spans="1:12" x14ac:dyDescent="0.2">
      <c r="A4" s="2" t="s">
        <v>12</v>
      </c>
      <c r="B4" s="1">
        <v>88</v>
      </c>
      <c r="C4" s="1" t="s">
        <v>207</v>
      </c>
      <c r="D4" s="1" t="s">
        <v>208</v>
      </c>
      <c r="E4" s="1" t="s">
        <v>67</v>
      </c>
      <c r="F4" s="10" t="s">
        <v>42</v>
      </c>
      <c r="G4" s="2">
        <v>7</v>
      </c>
      <c r="H4" s="1"/>
      <c r="I4" s="1">
        <v>46</v>
      </c>
      <c r="J4" s="2">
        <f t="shared" si="0"/>
        <v>53</v>
      </c>
      <c r="K4" s="3" t="s">
        <v>212</v>
      </c>
      <c r="L4" s="3" t="s">
        <v>212</v>
      </c>
    </row>
    <row r="5" spans="1:12" x14ac:dyDescent="0.2">
      <c r="A5" s="2" t="s">
        <v>13</v>
      </c>
      <c r="B5" s="1">
        <v>83</v>
      </c>
      <c r="C5" s="1" t="s">
        <v>101</v>
      </c>
      <c r="D5" s="1" t="s">
        <v>102</v>
      </c>
      <c r="E5" s="1" t="s">
        <v>60</v>
      </c>
      <c r="F5" s="10" t="s">
        <v>43</v>
      </c>
      <c r="G5" s="2">
        <v>6</v>
      </c>
      <c r="H5" s="1"/>
      <c r="I5" s="1">
        <v>55</v>
      </c>
      <c r="J5" s="2">
        <f t="shared" si="0"/>
        <v>61</v>
      </c>
      <c r="K5" s="3" t="s">
        <v>212</v>
      </c>
      <c r="L5" s="3" t="s">
        <v>212</v>
      </c>
    </row>
    <row r="6" spans="1:12" x14ac:dyDescent="0.2">
      <c r="A6" s="2" t="s">
        <v>14</v>
      </c>
      <c r="B6" s="1">
        <v>87</v>
      </c>
      <c r="C6" s="1" t="s">
        <v>205</v>
      </c>
      <c r="D6" s="1" t="s">
        <v>206</v>
      </c>
      <c r="E6" s="1" t="s">
        <v>70</v>
      </c>
      <c r="F6" s="10" t="s">
        <v>44</v>
      </c>
      <c r="G6" s="2">
        <v>5</v>
      </c>
      <c r="H6" s="1"/>
      <c r="I6" s="1">
        <v>15</v>
      </c>
      <c r="J6" s="2">
        <f t="shared" si="0"/>
        <v>20</v>
      </c>
      <c r="K6" s="3" t="s">
        <v>212</v>
      </c>
      <c r="L6" s="3" t="s">
        <v>212</v>
      </c>
    </row>
    <row r="7" spans="1:12" ht="15" x14ac:dyDescent="0.25">
      <c r="A7" s="2" t="s">
        <v>15</v>
      </c>
      <c r="B7" s="1">
        <v>90</v>
      </c>
      <c r="C7" s="15" t="s">
        <v>209</v>
      </c>
      <c r="D7" s="15" t="s">
        <v>210</v>
      </c>
      <c r="E7" s="15" t="s">
        <v>47</v>
      </c>
      <c r="F7" s="10" t="s">
        <v>52</v>
      </c>
      <c r="G7" s="2">
        <v>4</v>
      </c>
      <c r="H7" s="1"/>
      <c r="I7" s="1">
        <v>0</v>
      </c>
      <c r="J7" s="2">
        <f t="shared" si="0"/>
        <v>4</v>
      </c>
      <c r="K7" s="3" t="s">
        <v>212</v>
      </c>
      <c r="L7" s="3" t="s">
        <v>212</v>
      </c>
    </row>
    <row r="8" spans="1:12" x14ac:dyDescent="0.2">
      <c r="A8" s="2" t="s">
        <v>16</v>
      </c>
      <c r="B8" s="1">
        <v>84</v>
      </c>
      <c r="C8" s="1" t="s">
        <v>103</v>
      </c>
      <c r="D8" s="1" t="s">
        <v>104</v>
      </c>
      <c r="E8" s="1" t="s">
        <v>57</v>
      </c>
      <c r="F8" s="10" t="s">
        <v>51</v>
      </c>
      <c r="G8" s="2">
        <v>3</v>
      </c>
      <c r="H8" s="1"/>
      <c r="I8" s="1">
        <v>19</v>
      </c>
      <c r="J8" s="2">
        <f t="shared" si="0"/>
        <v>22</v>
      </c>
      <c r="K8" s="3" t="s">
        <v>212</v>
      </c>
      <c r="L8" s="3" t="s">
        <v>212</v>
      </c>
    </row>
    <row r="9" spans="1:12" x14ac:dyDescent="0.2">
      <c r="A9" s="2" t="s">
        <v>17</v>
      </c>
      <c r="B9" s="1">
        <v>82</v>
      </c>
      <c r="C9" s="1" t="s">
        <v>99</v>
      </c>
      <c r="D9" s="1" t="s">
        <v>100</v>
      </c>
      <c r="E9" s="1" t="s">
        <v>57</v>
      </c>
      <c r="F9" s="10" t="s">
        <v>59</v>
      </c>
      <c r="G9" s="2">
        <v>2</v>
      </c>
      <c r="H9" s="1"/>
      <c r="I9" s="1">
        <v>19</v>
      </c>
      <c r="J9" s="2">
        <f t="shared" si="0"/>
        <v>21</v>
      </c>
      <c r="K9" s="3" t="s">
        <v>212</v>
      </c>
      <c r="L9" s="3" t="s">
        <v>212</v>
      </c>
    </row>
    <row r="10" spans="1:12" x14ac:dyDescent="0.2">
      <c r="A10" s="2" t="s">
        <v>18</v>
      </c>
      <c r="B10" s="1">
        <v>85</v>
      </c>
      <c r="C10" s="1" t="s">
        <v>105</v>
      </c>
      <c r="D10" s="1" t="s">
        <v>106</v>
      </c>
      <c r="E10" s="1" t="s">
        <v>70</v>
      </c>
      <c r="F10" s="10" t="s">
        <v>58</v>
      </c>
      <c r="G10" s="2">
        <v>1</v>
      </c>
      <c r="H10" s="1"/>
      <c r="I10" s="1">
        <v>26</v>
      </c>
      <c r="J10" s="2">
        <f t="shared" si="0"/>
        <v>27</v>
      </c>
      <c r="K10" s="3" t="s">
        <v>212</v>
      </c>
      <c r="L10" s="3" t="s">
        <v>212</v>
      </c>
    </row>
    <row r="11" spans="1:12" x14ac:dyDescent="0.2">
      <c r="A11" s="2" t="s">
        <v>19</v>
      </c>
      <c r="B11" s="1">
        <v>86</v>
      </c>
      <c r="C11" s="1" t="s">
        <v>107</v>
      </c>
      <c r="D11" s="1" t="s">
        <v>108</v>
      </c>
      <c r="E11" s="1" t="s">
        <v>60</v>
      </c>
      <c r="F11" s="10" t="s">
        <v>50</v>
      </c>
      <c r="G11" s="2">
        <v>0</v>
      </c>
      <c r="H11" s="1"/>
      <c r="I11" s="1">
        <v>1</v>
      </c>
      <c r="J11" s="2">
        <f t="shared" si="0"/>
        <v>1</v>
      </c>
      <c r="K11" s="3" t="s">
        <v>212</v>
      </c>
      <c r="L11" s="3" t="s">
        <v>212</v>
      </c>
    </row>
    <row r="12" spans="1:12" ht="15" x14ac:dyDescent="0.25">
      <c r="A12" s="2" t="s">
        <v>20</v>
      </c>
      <c r="B12" s="1" t="s">
        <v>176</v>
      </c>
      <c r="C12" s="12" t="s">
        <v>177</v>
      </c>
      <c r="D12" s="12" t="s">
        <v>178</v>
      </c>
      <c r="E12" s="12" t="s">
        <v>74</v>
      </c>
      <c r="F12" s="10"/>
      <c r="G12" s="2"/>
      <c r="H12" s="1"/>
      <c r="I12" s="1"/>
      <c r="J12" s="2">
        <f t="shared" ref="J12" si="1">SUM(G12:I12)</f>
        <v>0</v>
      </c>
      <c r="K12" s="2"/>
      <c r="L12" s="2"/>
    </row>
  </sheetData>
  <sortState ref="B3:L11">
    <sortCondition ref="F3:F11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3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activeCell="B4" sqref="B4:E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16.42578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4</v>
      </c>
      <c r="C3" s="1" t="s">
        <v>215</v>
      </c>
      <c r="D3" s="1" t="s">
        <v>216</v>
      </c>
      <c r="E3" s="1" t="s">
        <v>39</v>
      </c>
      <c r="F3" s="9" t="s">
        <v>41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3</v>
      </c>
      <c r="C4" s="1" t="s">
        <v>213</v>
      </c>
      <c r="D4" s="1" t="s">
        <v>214</v>
      </c>
      <c r="E4" s="1" t="s">
        <v>40</v>
      </c>
      <c r="F4" s="10" t="s">
        <v>42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9</v>
      </c>
      <c r="C5" s="1" t="s">
        <v>217</v>
      </c>
      <c r="D5" s="1" t="s">
        <v>218</v>
      </c>
      <c r="E5" s="1" t="s">
        <v>219</v>
      </c>
      <c r="F5" s="10" t="s">
        <v>43</v>
      </c>
      <c r="G5" s="2"/>
      <c r="H5" s="1"/>
      <c r="I5" s="1"/>
      <c r="J5" s="2">
        <f>SUM(G5:I5)</f>
        <v>0</v>
      </c>
      <c r="K5" s="2"/>
      <c r="L5" s="2"/>
    </row>
  </sheetData>
  <sortState ref="B3:F5">
    <sortCondition ref="F3:F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selection activeCell="G3" sqref="G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21.5703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</v>
      </c>
      <c r="C3" s="1" t="s">
        <v>220</v>
      </c>
      <c r="D3" s="1" t="s">
        <v>221</v>
      </c>
      <c r="E3" s="1" t="s">
        <v>222</v>
      </c>
      <c r="F3" s="9" t="s">
        <v>41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2</v>
      </c>
      <c r="C4" s="1" t="s">
        <v>223</v>
      </c>
      <c r="D4" s="1" t="s">
        <v>224</v>
      </c>
      <c r="E4" s="1" t="s">
        <v>225</v>
      </c>
      <c r="F4" s="10" t="s">
        <v>42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7</v>
      </c>
      <c r="C5" s="1" t="s">
        <v>228</v>
      </c>
      <c r="D5" s="1" t="s">
        <v>229</v>
      </c>
      <c r="E5" s="1" t="s">
        <v>219</v>
      </c>
      <c r="F5" s="10" t="s">
        <v>43</v>
      </c>
      <c r="G5" s="2"/>
      <c r="H5" s="1"/>
      <c r="I5" s="1"/>
      <c r="J5" s="2">
        <f>SUM(G5:I5)</f>
        <v>0</v>
      </c>
      <c r="K5" s="2"/>
      <c r="L5" s="2"/>
    </row>
    <row r="6" spans="1:12" x14ac:dyDescent="0.2">
      <c r="A6" s="2" t="s">
        <v>14</v>
      </c>
      <c r="B6" s="1">
        <v>5</v>
      </c>
      <c r="C6" s="1" t="s">
        <v>226</v>
      </c>
      <c r="D6" s="1" t="s">
        <v>227</v>
      </c>
      <c r="E6" s="1" t="s">
        <v>219</v>
      </c>
      <c r="F6" s="10" t="s">
        <v>44</v>
      </c>
      <c r="G6" s="2"/>
      <c r="H6" s="1"/>
      <c r="I6" s="1"/>
      <c r="J6" s="2">
        <f>SUM(G6:I6)</f>
        <v>0</v>
      </c>
      <c r="K6" s="2"/>
      <c r="L6" s="2"/>
    </row>
  </sheetData>
  <sortState ref="B3:F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selection activeCell="D16" sqref="D1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21.5703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6" t="s">
        <v>7</v>
      </c>
      <c r="H2" s="16" t="s">
        <v>8</v>
      </c>
      <c r="I2" s="19"/>
      <c r="J2" s="20"/>
      <c r="K2" s="16" t="s">
        <v>9</v>
      </c>
      <c r="L2" s="16" t="s">
        <v>10</v>
      </c>
    </row>
    <row r="3" spans="1:12" x14ac:dyDescent="0.2">
      <c r="A3" s="3" t="s">
        <v>11</v>
      </c>
      <c r="B3" s="1">
        <v>1</v>
      </c>
      <c r="C3" s="1" t="s">
        <v>220</v>
      </c>
      <c r="D3" s="1" t="s">
        <v>221</v>
      </c>
      <c r="E3" s="1" t="s">
        <v>222</v>
      </c>
      <c r="F3" s="9" t="s">
        <v>41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2</v>
      </c>
      <c r="C4" s="1" t="s">
        <v>223</v>
      </c>
      <c r="D4" s="1" t="s">
        <v>224</v>
      </c>
      <c r="E4" s="1" t="s">
        <v>225</v>
      </c>
      <c r="F4" s="10" t="s">
        <v>42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3</v>
      </c>
      <c r="C5" s="1" t="s">
        <v>213</v>
      </c>
      <c r="D5" s="1" t="s">
        <v>214</v>
      </c>
      <c r="E5" s="1" t="s">
        <v>40</v>
      </c>
      <c r="F5" s="10" t="s">
        <v>43</v>
      </c>
      <c r="G5" s="2"/>
      <c r="H5" s="1"/>
      <c r="I5" s="1"/>
      <c r="J5" s="2">
        <f>SUM(G5:I5)</f>
        <v>0</v>
      </c>
      <c r="K5" s="2"/>
      <c r="L5" s="2"/>
    </row>
    <row r="6" spans="1:12" x14ac:dyDescent="0.2">
      <c r="A6" s="2" t="s">
        <v>14</v>
      </c>
      <c r="B6" s="1">
        <v>8</v>
      </c>
      <c r="C6" s="1" t="s">
        <v>230</v>
      </c>
      <c r="D6" s="1" t="s">
        <v>231</v>
      </c>
      <c r="E6" s="1" t="s">
        <v>232</v>
      </c>
      <c r="F6" s="10" t="s">
        <v>44</v>
      </c>
      <c r="G6" s="2"/>
      <c r="H6" s="1"/>
      <c r="I6" s="1"/>
      <c r="J6" s="2">
        <f>SUM(G6:I6)</f>
        <v>0</v>
      </c>
      <c r="K6" s="2"/>
      <c r="L6" s="2"/>
    </row>
  </sheetData>
  <sortState ref="B3:F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"/>
  <sheetViews>
    <sheetView zoomScaleNormal="100" workbookViewId="0">
      <selection activeCell="D34" sqref="D3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8" bestFit="1" customWidth="1"/>
    <col min="4" max="4" width="18.42578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98</v>
      </c>
      <c r="C3" s="6" t="s">
        <v>122</v>
      </c>
      <c r="D3" s="7" t="s">
        <v>123</v>
      </c>
      <c r="E3" s="7" t="s">
        <v>124</v>
      </c>
      <c r="F3" s="9" t="s">
        <v>41</v>
      </c>
      <c r="G3" s="3">
        <v>11</v>
      </c>
      <c r="H3" s="4"/>
      <c r="I3" s="4">
        <v>65</v>
      </c>
      <c r="J3" s="3">
        <f t="shared" ref="J3:J14" si="0">SUM(G3:I3)</f>
        <v>76</v>
      </c>
      <c r="K3" s="3"/>
      <c r="L3" s="3"/>
    </row>
    <row r="4" spans="1:12" ht="15" x14ac:dyDescent="0.25">
      <c r="A4" s="2" t="s">
        <v>12</v>
      </c>
      <c r="B4" s="1">
        <v>97</v>
      </c>
      <c r="C4" s="14" t="s">
        <v>120</v>
      </c>
      <c r="D4" s="14" t="s">
        <v>121</v>
      </c>
      <c r="E4" s="14" t="s">
        <v>111</v>
      </c>
      <c r="F4" s="10" t="s">
        <v>42</v>
      </c>
      <c r="G4" s="2">
        <v>10</v>
      </c>
      <c r="H4" s="1"/>
      <c r="I4" s="1">
        <v>21</v>
      </c>
      <c r="J4" s="2">
        <f t="shared" si="0"/>
        <v>31</v>
      </c>
      <c r="K4" s="3"/>
      <c r="L4" s="3"/>
    </row>
    <row r="5" spans="1:12" x14ac:dyDescent="0.2">
      <c r="A5" s="2" t="s">
        <v>13</v>
      </c>
      <c r="B5" s="1">
        <v>94</v>
      </c>
      <c r="C5" s="1" t="s">
        <v>114</v>
      </c>
      <c r="D5" s="1" t="s">
        <v>115</v>
      </c>
      <c r="E5" s="1" t="s">
        <v>116</v>
      </c>
      <c r="F5" s="10" t="s">
        <v>43</v>
      </c>
      <c r="G5" s="2">
        <v>9</v>
      </c>
      <c r="H5" s="1"/>
      <c r="I5" s="1">
        <v>48</v>
      </c>
      <c r="J5" s="2">
        <f t="shared" si="0"/>
        <v>57</v>
      </c>
      <c r="K5" s="3" t="s">
        <v>66</v>
      </c>
      <c r="L5" s="3" t="s">
        <v>66</v>
      </c>
    </row>
    <row r="6" spans="1:12" x14ac:dyDescent="0.2">
      <c r="A6" s="2" t="s">
        <v>14</v>
      </c>
      <c r="B6" s="1">
        <v>82</v>
      </c>
      <c r="C6" s="1" t="s">
        <v>99</v>
      </c>
      <c r="D6" s="1" t="s">
        <v>100</v>
      </c>
      <c r="E6" s="1" t="s">
        <v>57</v>
      </c>
      <c r="F6" s="10" t="s">
        <v>44</v>
      </c>
      <c r="G6" s="2">
        <v>8</v>
      </c>
      <c r="H6" s="1"/>
      <c r="I6" s="1">
        <v>16</v>
      </c>
      <c r="J6" s="2">
        <f t="shared" si="0"/>
        <v>24</v>
      </c>
      <c r="K6" s="3" t="s">
        <v>66</v>
      </c>
      <c r="L6" s="3" t="s">
        <v>66</v>
      </c>
    </row>
    <row r="7" spans="1:12" x14ac:dyDescent="0.2">
      <c r="A7" s="2" t="s">
        <v>15</v>
      </c>
      <c r="B7" s="1">
        <v>83</v>
      </c>
      <c r="C7" s="1" t="s">
        <v>101</v>
      </c>
      <c r="D7" s="1" t="s">
        <v>102</v>
      </c>
      <c r="E7" s="1" t="s">
        <v>60</v>
      </c>
      <c r="F7" s="10" t="s">
        <v>52</v>
      </c>
      <c r="G7" s="2">
        <v>7</v>
      </c>
      <c r="H7" s="1"/>
      <c r="I7" s="1">
        <v>33</v>
      </c>
      <c r="J7" s="2">
        <f t="shared" si="0"/>
        <v>40</v>
      </c>
      <c r="K7" s="3" t="s">
        <v>66</v>
      </c>
      <c r="L7" s="3" t="s">
        <v>66</v>
      </c>
    </row>
    <row r="8" spans="1:12" x14ac:dyDescent="0.2">
      <c r="A8" s="2" t="s">
        <v>16</v>
      </c>
      <c r="B8" s="1">
        <v>84</v>
      </c>
      <c r="C8" s="1" t="s">
        <v>103</v>
      </c>
      <c r="D8" s="1" t="s">
        <v>104</v>
      </c>
      <c r="E8" s="1" t="s">
        <v>57</v>
      </c>
      <c r="F8" s="10" t="s">
        <v>51</v>
      </c>
      <c r="G8" s="2">
        <v>6</v>
      </c>
      <c r="H8" s="1"/>
      <c r="I8" s="1">
        <v>24</v>
      </c>
      <c r="J8" s="2">
        <f t="shared" si="0"/>
        <v>30</v>
      </c>
      <c r="K8" s="3" t="s">
        <v>66</v>
      </c>
      <c r="L8" s="3" t="s">
        <v>66</v>
      </c>
    </row>
    <row r="9" spans="1:12" x14ac:dyDescent="0.2">
      <c r="A9" s="2" t="s">
        <v>17</v>
      </c>
      <c r="B9" s="1">
        <v>93</v>
      </c>
      <c r="C9" s="1" t="s">
        <v>112</v>
      </c>
      <c r="D9" s="1" t="s">
        <v>113</v>
      </c>
      <c r="E9" s="1" t="s">
        <v>45</v>
      </c>
      <c r="F9" s="10" t="s">
        <v>59</v>
      </c>
      <c r="G9" s="2">
        <v>5</v>
      </c>
      <c r="H9" s="1"/>
      <c r="I9" s="1">
        <v>18</v>
      </c>
      <c r="J9" s="2">
        <f t="shared" si="0"/>
        <v>23</v>
      </c>
      <c r="K9" s="3" t="s">
        <v>66</v>
      </c>
      <c r="L9" s="3" t="s">
        <v>66</v>
      </c>
    </row>
    <row r="10" spans="1:12" ht="15" x14ac:dyDescent="0.25">
      <c r="A10" s="2" t="s">
        <v>18</v>
      </c>
      <c r="B10" s="1">
        <v>96</v>
      </c>
      <c r="C10" s="14" t="s">
        <v>117</v>
      </c>
      <c r="D10" s="14" t="s">
        <v>118</v>
      </c>
      <c r="E10" s="14" t="s">
        <v>119</v>
      </c>
      <c r="F10" s="10" t="s">
        <v>58</v>
      </c>
      <c r="G10" s="2">
        <v>4</v>
      </c>
      <c r="H10" s="1"/>
      <c r="I10" s="1">
        <v>9</v>
      </c>
      <c r="J10" s="2">
        <f t="shared" si="0"/>
        <v>13</v>
      </c>
      <c r="K10" s="3"/>
      <c r="L10" s="3"/>
    </row>
    <row r="11" spans="1:12" x14ac:dyDescent="0.2">
      <c r="A11" s="2" t="s">
        <v>19</v>
      </c>
      <c r="B11" s="1">
        <v>109</v>
      </c>
      <c r="C11" s="6" t="s">
        <v>125</v>
      </c>
      <c r="D11" s="7" t="s">
        <v>126</v>
      </c>
      <c r="E11" s="7" t="s">
        <v>46</v>
      </c>
      <c r="F11" s="10" t="s">
        <v>50</v>
      </c>
      <c r="G11" s="2">
        <v>3</v>
      </c>
      <c r="H11" s="1"/>
      <c r="I11" s="1">
        <v>37</v>
      </c>
      <c r="J11" s="2">
        <f t="shared" si="0"/>
        <v>40</v>
      </c>
      <c r="K11" s="2"/>
      <c r="L11" s="2"/>
    </row>
    <row r="12" spans="1:12" x14ac:dyDescent="0.2">
      <c r="A12" s="2" t="s">
        <v>20</v>
      </c>
      <c r="B12" s="1">
        <v>85</v>
      </c>
      <c r="C12" s="1" t="s">
        <v>105</v>
      </c>
      <c r="D12" s="1" t="s">
        <v>106</v>
      </c>
      <c r="E12" s="1" t="s">
        <v>70</v>
      </c>
      <c r="F12" s="10" t="s">
        <v>127</v>
      </c>
      <c r="G12" s="2">
        <v>2</v>
      </c>
      <c r="H12" s="1"/>
      <c r="I12" s="1">
        <v>11</v>
      </c>
      <c r="J12" s="2">
        <f t="shared" si="0"/>
        <v>13</v>
      </c>
      <c r="K12" s="2" t="s">
        <v>66</v>
      </c>
      <c r="L12" s="2" t="s">
        <v>66</v>
      </c>
    </row>
    <row r="13" spans="1:12" x14ac:dyDescent="0.2">
      <c r="A13" s="2" t="s">
        <v>21</v>
      </c>
      <c r="B13" s="1">
        <v>86</v>
      </c>
      <c r="C13" s="1" t="s">
        <v>107</v>
      </c>
      <c r="D13" s="1" t="s">
        <v>108</v>
      </c>
      <c r="E13" s="1" t="s">
        <v>60</v>
      </c>
      <c r="F13" s="10" t="s">
        <v>127</v>
      </c>
      <c r="G13" s="2">
        <v>2</v>
      </c>
      <c r="H13" s="1"/>
      <c r="I13" s="1">
        <v>4</v>
      </c>
      <c r="J13" s="2">
        <f t="shared" si="0"/>
        <v>6</v>
      </c>
      <c r="K13" s="2" t="s">
        <v>66</v>
      </c>
      <c r="L13" s="2" t="s">
        <v>66</v>
      </c>
    </row>
    <row r="14" spans="1:12" x14ac:dyDescent="0.2">
      <c r="A14" s="2" t="s">
        <v>22</v>
      </c>
      <c r="B14" s="1">
        <v>92</v>
      </c>
      <c r="C14" s="1" t="s">
        <v>109</v>
      </c>
      <c r="D14" s="1" t="s">
        <v>110</v>
      </c>
      <c r="E14" s="1" t="s">
        <v>111</v>
      </c>
      <c r="F14" s="10" t="s">
        <v>127</v>
      </c>
      <c r="G14" s="2">
        <v>2</v>
      </c>
      <c r="H14" s="1"/>
      <c r="I14" s="1">
        <v>4</v>
      </c>
      <c r="J14" s="2">
        <f t="shared" si="0"/>
        <v>6</v>
      </c>
      <c r="K14" s="2" t="s">
        <v>66</v>
      </c>
      <c r="L14" s="2" t="s">
        <v>66</v>
      </c>
    </row>
  </sheetData>
  <sortState ref="B3:L14">
    <sortCondition descending="1" ref="G3:G14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3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15" zoomScaleNormal="115" workbookViewId="0">
      <selection activeCell="F4" sqref="F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1.5703125" style="8" bestFit="1" customWidth="1"/>
    <col min="4" max="4" width="22" style="8" bestFit="1" customWidth="1"/>
    <col min="5" max="5" width="57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89</v>
      </c>
      <c r="C3" s="1" t="s">
        <v>194</v>
      </c>
      <c r="D3" s="1" t="s">
        <v>195</v>
      </c>
      <c r="E3" s="1" t="s">
        <v>196</v>
      </c>
      <c r="F3" s="9" t="s">
        <v>41</v>
      </c>
      <c r="G3" s="3">
        <v>15</v>
      </c>
      <c r="H3" s="4"/>
      <c r="I3" s="4">
        <v>69</v>
      </c>
      <c r="J3" s="3">
        <f>SUM(G3:I3)</f>
        <v>84</v>
      </c>
      <c r="K3" s="3" t="s">
        <v>184</v>
      </c>
      <c r="L3" s="3" t="s">
        <v>184</v>
      </c>
    </row>
    <row r="4" spans="1:12" x14ac:dyDescent="0.2">
      <c r="A4" s="2" t="s">
        <v>12</v>
      </c>
      <c r="B4" s="1">
        <v>107</v>
      </c>
      <c r="C4" s="1" t="s">
        <v>144</v>
      </c>
      <c r="D4" s="1" t="s">
        <v>145</v>
      </c>
      <c r="E4" s="1" t="s">
        <v>48</v>
      </c>
      <c r="F4" s="10" t="s">
        <v>42</v>
      </c>
      <c r="G4" s="2">
        <v>14</v>
      </c>
      <c r="H4" s="1"/>
      <c r="I4" s="1">
        <v>64</v>
      </c>
      <c r="J4" s="2">
        <f>SUM(G4:I4)</f>
        <v>78</v>
      </c>
      <c r="K4" s="3" t="s">
        <v>184</v>
      </c>
      <c r="L4" s="3" t="s">
        <v>184</v>
      </c>
    </row>
    <row r="5" spans="1:12" x14ac:dyDescent="0.2">
      <c r="A5" s="2" t="s">
        <v>13</v>
      </c>
      <c r="B5" s="1">
        <v>100</v>
      </c>
      <c r="C5" s="1" t="s">
        <v>130</v>
      </c>
      <c r="D5" s="1" t="s">
        <v>131</v>
      </c>
      <c r="E5" s="1" t="s">
        <v>54</v>
      </c>
      <c r="F5" s="10" t="s">
        <v>43</v>
      </c>
      <c r="G5" s="2">
        <v>13</v>
      </c>
      <c r="H5" s="1"/>
      <c r="I5" s="1">
        <v>36</v>
      </c>
      <c r="J5" s="2">
        <f>SUM(G5:I5)</f>
        <v>49</v>
      </c>
      <c r="K5" s="3" t="s">
        <v>184</v>
      </c>
      <c r="L5" s="3" t="s">
        <v>184</v>
      </c>
    </row>
    <row r="6" spans="1:12" x14ac:dyDescent="0.2">
      <c r="A6" s="2" t="s">
        <v>14</v>
      </c>
      <c r="B6" s="1">
        <v>112</v>
      </c>
      <c r="C6" s="1" t="s">
        <v>68</v>
      </c>
      <c r="D6" s="1" t="s">
        <v>69</v>
      </c>
      <c r="E6" s="1" t="s">
        <v>70</v>
      </c>
      <c r="F6" s="10" t="s">
        <v>44</v>
      </c>
      <c r="G6" s="2">
        <v>12</v>
      </c>
      <c r="H6" s="1"/>
      <c r="I6" s="1">
        <v>91</v>
      </c>
      <c r="J6" s="2" t="s">
        <v>186</v>
      </c>
      <c r="K6" s="3" t="s">
        <v>184</v>
      </c>
      <c r="L6" s="3" t="s">
        <v>53</v>
      </c>
    </row>
    <row r="7" spans="1:12" x14ac:dyDescent="0.2">
      <c r="A7" s="2" t="s">
        <v>15</v>
      </c>
      <c r="B7" s="1">
        <v>102</v>
      </c>
      <c r="C7" s="1" t="s">
        <v>132</v>
      </c>
      <c r="D7" s="1" t="s">
        <v>133</v>
      </c>
      <c r="E7" s="1" t="s">
        <v>67</v>
      </c>
      <c r="F7" s="10" t="s">
        <v>52</v>
      </c>
      <c r="G7" s="2">
        <v>11</v>
      </c>
      <c r="H7" s="1"/>
      <c r="I7" s="1">
        <v>81</v>
      </c>
      <c r="J7" s="2">
        <f t="shared" ref="J7:J18" si="0">SUM(G7:I7)</f>
        <v>92</v>
      </c>
      <c r="K7" s="3" t="s">
        <v>184</v>
      </c>
      <c r="L7" s="3" t="s">
        <v>184</v>
      </c>
    </row>
    <row r="8" spans="1:12" x14ac:dyDescent="0.2">
      <c r="A8" s="2" t="s">
        <v>16</v>
      </c>
      <c r="B8" s="1">
        <v>104</v>
      </c>
      <c r="C8" s="1" t="s">
        <v>137</v>
      </c>
      <c r="D8" s="1" t="s">
        <v>138</v>
      </c>
      <c r="E8" s="1" t="s">
        <v>49</v>
      </c>
      <c r="F8" s="10" t="s">
        <v>51</v>
      </c>
      <c r="G8" s="2">
        <v>10</v>
      </c>
      <c r="H8" s="1"/>
      <c r="I8" s="1">
        <v>20</v>
      </c>
      <c r="J8" s="2">
        <f t="shared" si="0"/>
        <v>30</v>
      </c>
      <c r="K8" s="3" t="s">
        <v>184</v>
      </c>
      <c r="L8" s="3" t="s">
        <v>184</v>
      </c>
    </row>
    <row r="9" spans="1:12" x14ac:dyDescent="0.2">
      <c r="A9" s="2" t="s">
        <v>17</v>
      </c>
      <c r="B9" s="1">
        <v>114</v>
      </c>
      <c r="C9" s="1" t="s">
        <v>200</v>
      </c>
      <c r="D9" s="1" t="s">
        <v>201</v>
      </c>
      <c r="E9" s="1" t="s">
        <v>47</v>
      </c>
      <c r="F9" s="10" t="s">
        <v>59</v>
      </c>
      <c r="G9" s="2">
        <v>9</v>
      </c>
      <c r="H9" s="1"/>
      <c r="I9" s="1">
        <v>12</v>
      </c>
      <c r="J9" s="2">
        <f t="shared" si="0"/>
        <v>21</v>
      </c>
      <c r="K9" s="3" t="s">
        <v>184</v>
      </c>
      <c r="L9" s="3" t="s">
        <v>184</v>
      </c>
    </row>
    <row r="10" spans="1:12" x14ac:dyDescent="0.2">
      <c r="A10" s="2" t="s">
        <v>18</v>
      </c>
      <c r="B10" s="1">
        <v>99</v>
      </c>
      <c r="C10" s="1" t="s">
        <v>128</v>
      </c>
      <c r="D10" s="1" t="s">
        <v>129</v>
      </c>
      <c r="E10" s="1" t="s">
        <v>60</v>
      </c>
      <c r="F10" s="10" t="s">
        <v>58</v>
      </c>
      <c r="G10" s="2">
        <v>8</v>
      </c>
      <c r="H10" s="1"/>
      <c r="I10" s="1">
        <v>88</v>
      </c>
      <c r="J10" s="2">
        <f t="shared" si="0"/>
        <v>96</v>
      </c>
      <c r="K10" s="3" t="s">
        <v>184</v>
      </c>
      <c r="L10" s="3" t="s">
        <v>184</v>
      </c>
    </row>
    <row r="11" spans="1:12" x14ac:dyDescent="0.2">
      <c r="A11" s="2" t="s">
        <v>19</v>
      </c>
      <c r="B11" s="1">
        <v>105</v>
      </c>
      <c r="C11" s="1" t="s">
        <v>139</v>
      </c>
      <c r="D11" s="1" t="s">
        <v>140</v>
      </c>
      <c r="E11" s="1" t="s">
        <v>141</v>
      </c>
      <c r="F11" s="10" t="s">
        <v>204</v>
      </c>
      <c r="G11" s="2">
        <v>7</v>
      </c>
      <c r="H11" s="1"/>
      <c r="I11" s="1">
        <v>51</v>
      </c>
      <c r="J11" s="2">
        <f t="shared" si="0"/>
        <v>58</v>
      </c>
      <c r="K11" s="3" t="s">
        <v>184</v>
      </c>
      <c r="L11" s="3" t="s">
        <v>184</v>
      </c>
    </row>
    <row r="12" spans="1:12" x14ac:dyDescent="0.2">
      <c r="A12" s="2" t="s">
        <v>20</v>
      </c>
      <c r="B12" s="1">
        <v>106</v>
      </c>
      <c r="C12" s="1" t="s">
        <v>142</v>
      </c>
      <c r="D12" s="1" t="s">
        <v>143</v>
      </c>
      <c r="E12" s="1" t="s">
        <v>65</v>
      </c>
      <c r="F12" s="10" t="s">
        <v>204</v>
      </c>
      <c r="G12" s="2">
        <v>7</v>
      </c>
      <c r="H12" s="1"/>
      <c r="I12" s="1">
        <v>10</v>
      </c>
      <c r="J12" s="2">
        <f t="shared" si="0"/>
        <v>17</v>
      </c>
      <c r="K12" s="3" t="s">
        <v>184</v>
      </c>
      <c r="L12" s="3" t="s">
        <v>184</v>
      </c>
    </row>
    <row r="13" spans="1:12" x14ac:dyDescent="0.2">
      <c r="A13" s="2" t="s">
        <v>21</v>
      </c>
      <c r="B13" s="1">
        <v>113</v>
      </c>
      <c r="C13" s="1" t="s">
        <v>198</v>
      </c>
      <c r="D13" s="1" t="s">
        <v>199</v>
      </c>
      <c r="E13" s="1" t="s">
        <v>47</v>
      </c>
      <c r="F13" s="10" t="s">
        <v>204</v>
      </c>
      <c r="G13" s="2">
        <v>7</v>
      </c>
      <c r="H13" s="1"/>
      <c r="I13" s="1">
        <v>2</v>
      </c>
      <c r="J13" s="2">
        <f t="shared" si="0"/>
        <v>9</v>
      </c>
      <c r="K13" s="3" t="s">
        <v>184</v>
      </c>
      <c r="L13" s="3" t="s">
        <v>184</v>
      </c>
    </row>
    <row r="14" spans="1:12" x14ac:dyDescent="0.2">
      <c r="A14" s="2" t="s">
        <v>22</v>
      </c>
      <c r="B14" s="1">
        <v>108</v>
      </c>
      <c r="C14" s="1" t="s">
        <v>146</v>
      </c>
      <c r="D14" s="1" t="s">
        <v>147</v>
      </c>
      <c r="E14" s="1" t="s">
        <v>60</v>
      </c>
      <c r="F14" s="10" t="s">
        <v>76</v>
      </c>
      <c r="G14" s="2">
        <v>4</v>
      </c>
      <c r="H14" s="1"/>
      <c r="I14" s="1">
        <v>22</v>
      </c>
      <c r="J14" s="2">
        <f t="shared" si="0"/>
        <v>26</v>
      </c>
      <c r="K14" s="3" t="s">
        <v>184</v>
      </c>
      <c r="L14" s="3" t="s">
        <v>184</v>
      </c>
    </row>
    <row r="15" spans="1:12" x14ac:dyDescent="0.2">
      <c r="A15" s="2" t="s">
        <v>23</v>
      </c>
      <c r="B15" s="1">
        <v>109</v>
      </c>
      <c r="C15" s="1" t="s">
        <v>125</v>
      </c>
      <c r="D15" s="1" t="s">
        <v>126</v>
      </c>
      <c r="E15" s="1" t="s">
        <v>46</v>
      </c>
      <c r="F15" s="10" t="s">
        <v>203</v>
      </c>
      <c r="G15" s="2">
        <v>3</v>
      </c>
      <c r="H15" s="1"/>
      <c r="I15" s="1">
        <v>15</v>
      </c>
      <c r="J15" s="2">
        <f t="shared" si="0"/>
        <v>18</v>
      </c>
      <c r="K15" s="3" t="s">
        <v>184</v>
      </c>
      <c r="L15" s="3" t="s">
        <v>184</v>
      </c>
    </row>
    <row r="16" spans="1:12" x14ac:dyDescent="0.2">
      <c r="A16" s="2" t="s">
        <v>24</v>
      </c>
      <c r="B16" s="1">
        <v>111</v>
      </c>
      <c r="C16" s="1" t="s">
        <v>62</v>
      </c>
      <c r="D16" s="1" t="s">
        <v>197</v>
      </c>
      <c r="E16" s="1" t="s">
        <v>47</v>
      </c>
      <c r="F16" s="10" t="s">
        <v>203</v>
      </c>
      <c r="G16" s="2">
        <v>3</v>
      </c>
      <c r="H16" s="1"/>
      <c r="I16" s="1">
        <v>7</v>
      </c>
      <c r="J16" s="2">
        <f t="shared" si="0"/>
        <v>10</v>
      </c>
      <c r="K16" s="3" t="s">
        <v>184</v>
      </c>
      <c r="L16" s="3" t="s">
        <v>184</v>
      </c>
    </row>
    <row r="17" spans="1:12" x14ac:dyDescent="0.2">
      <c r="A17" s="2" t="s">
        <v>25</v>
      </c>
      <c r="B17" s="1">
        <v>103</v>
      </c>
      <c r="C17" s="1" t="s">
        <v>134</v>
      </c>
      <c r="D17" s="1" t="s">
        <v>135</v>
      </c>
      <c r="E17" s="1" t="s">
        <v>136</v>
      </c>
      <c r="F17" s="10" t="s">
        <v>202</v>
      </c>
      <c r="G17" s="2">
        <v>1</v>
      </c>
      <c r="H17" s="1"/>
      <c r="I17" s="1">
        <v>6</v>
      </c>
      <c r="J17" s="2">
        <f t="shared" si="0"/>
        <v>7</v>
      </c>
      <c r="K17" s="3" t="s">
        <v>184</v>
      </c>
      <c r="L17" s="3" t="s">
        <v>184</v>
      </c>
    </row>
    <row r="18" spans="1:12" x14ac:dyDescent="0.2">
      <c r="A18" s="2" t="s">
        <v>26</v>
      </c>
      <c r="B18" s="1">
        <v>110</v>
      </c>
      <c r="C18" s="1" t="s">
        <v>71</v>
      </c>
      <c r="D18" s="1" t="s">
        <v>72</v>
      </c>
      <c r="E18" s="1" t="s">
        <v>73</v>
      </c>
      <c r="F18" s="10" t="s">
        <v>78</v>
      </c>
      <c r="G18" s="2">
        <v>0</v>
      </c>
      <c r="H18" s="1"/>
      <c r="I18" s="1">
        <v>0</v>
      </c>
      <c r="J18" s="2">
        <f t="shared" si="0"/>
        <v>0</v>
      </c>
      <c r="K18" s="3" t="s">
        <v>184</v>
      </c>
      <c r="L18" s="3" t="s">
        <v>184</v>
      </c>
    </row>
  </sheetData>
  <sortState ref="B3:L18">
    <sortCondition descending="1" ref="G3:G18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87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7"/>
  <sheetViews>
    <sheetView zoomScale="115" zoomScaleNormal="115" workbookViewId="0">
      <selection activeCell="D34" sqref="D3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85546875" style="8" bestFit="1" customWidth="1"/>
    <col min="4" max="4" width="21.5703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123</v>
      </c>
      <c r="C3" s="6" t="s">
        <v>163</v>
      </c>
      <c r="D3" s="7" t="s">
        <v>164</v>
      </c>
      <c r="E3" s="7" t="s">
        <v>45</v>
      </c>
      <c r="F3" s="9" t="s">
        <v>41</v>
      </c>
      <c r="G3" s="3">
        <v>20</v>
      </c>
      <c r="H3" s="4"/>
      <c r="I3" s="4">
        <v>37</v>
      </c>
      <c r="J3" s="3">
        <f>SUM(G3:I3)</f>
        <v>57</v>
      </c>
      <c r="K3" s="3" t="s">
        <v>184</v>
      </c>
      <c r="L3" s="3" t="s">
        <v>184</v>
      </c>
    </row>
    <row r="4" spans="1:12" x14ac:dyDescent="0.2">
      <c r="A4" s="2" t="s">
        <v>12</v>
      </c>
      <c r="B4" s="1">
        <v>100</v>
      </c>
      <c r="C4" s="1" t="s">
        <v>130</v>
      </c>
      <c r="D4" s="1" t="s">
        <v>131</v>
      </c>
      <c r="E4" s="1" t="s">
        <v>54</v>
      </c>
      <c r="F4" s="10" t="s">
        <v>42</v>
      </c>
      <c r="G4" s="2">
        <v>19</v>
      </c>
      <c r="H4" s="1"/>
      <c r="I4" s="1">
        <v>50</v>
      </c>
      <c r="J4" s="2">
        <f>SUM(G4:I4)</f>
        <v>69</v>
      </c>
      <c r="K4" s="2" t="s">
        <v>184</v>
      </c>
      <c r="L4" s="2" t="s">
        <v>184</v>
      </c>
    </row>
    <row r="5" spans="1:12" x14ac:dyDescent="0.2">
      <c r="A5" s="2" t="s">
        <v>13</v>
      </c>
      <c r="B5" s="1">
        <v>107</v>
      </c>
      <c r="C5" s="6" t="s">
        <v>144</v>
      </c>
      <c r="D5" s="7" t="s">
        <v>145</v>
      </c>
      <c r="E5" s="7" t="s">
        <v>48</v>
      </c>
      <c r="F5" s="10" t="s">
        <v>43</v>
      </c>
      <c r="G5" s="2">
        <v>18</v>
      </c>
      <c r="H5" s="1"/>
      <c r="I5" s="1">
        <v>72</v>
      </c>
      <c r="J5" s="2">
        <f>SUM(G5:I5)</f>
        <v>90</v>
      </c>
      <c r="K5" s="2" t="s">
        <v>184</v>
      </c>
      <c r="L5" s="2" t="s">
        <v>184</v>
      </c>
    </row>
    <row r="6" spans="1:12" x14ac:dyDescent="0.2">
      <c r="A6" s="2" t="s">
        <v>14</v>
      </c>
      <c r="B6" s="1">
        <v>121</v>
      </c>
      <c r="C6" s="6" t="s">
        <v>55</v>
      </c>
      <c r="D6" s="7" t="s">
        <v>56</v>
      </c>
      <c r="E6" s="7" t="s">
        <v>57</v>
      </c>
      <c r="F6" s="10" t="s">
        <v>44</v>
      </c>
      <c r="G6" s="2">
        <v>17</v>
      </c>
      <c r="H6" s="1"/>
      <c r="I6" s="1">
        <v>86</v>
      </c>
      <c r="J6" s="2" t="s">
        <v>186</v>
      </c>
      <c r="K6" s="2" t="s">
        <v>184</v>
      </c>
      <c r="L6" s="2" t="s">
        <v>53</v>
      </c>
    </row>
    <row r="7" spans="1:12" x14ac:dyDescent="0.2">
      <c r="A7" s="2" t="s">
        <v>15</v>
      </c>
      <c r="B7" s="1">
        <v>127</v>
      </c>
      <c r="C7" s="6" t="s">
        <v>171</v>
      </c>
      <c r="D7" s="7" t="s">
        <v>172</v>
      </c>
      <c r="E7" s="7" t="s">
        <v>45</v>
      </c>
      <c r="F7" s="10" t="s">
        <v>52</v>
      </c>
      <c r="G7" s="2">
        <v>16</v>
      </c>
      <c r="H7" s="1"/>
      <c r="I7" s="1">
        <v>38</v>
      </c>
      <c r="J7" s="2">
        <f>SUM(G7:I7)</f>
        <v>54</v>
      </c>
      <c r="K7" s="2" t="s">
        <v>184</v>
      </c>
      <c r="L7" s="2" t="s">
        <v>184</v>
      </c>
    </row>
    <row r="8" spans="1:12" x14ac:dyDescent="0.2">
      <c r="A8" s="2" t="s">
        <v>16</v>
      </c>
      <c r="B8" s="1">
        <v>104</v>
      </c>
      <c r="C8" s="1" t="s">
        <v>137</v>
      </c>
      <c r="D8" s="1" t="s">
        <v>138</v>
      </c>
      <c r="E8" s="1" t="s">
        <v>49</v>
      </c>
      <c r="F8" s="10" t="s">
        <v>51</v>
      </c>
      <c r="G8" s="2">
        <v>15</v>
      </c>
      <c r="H8" s="1"/>
      <c r="I8" s="1">
        <v>9</v>
      </c>
      <c r="J8" s="2">
        <f>SUM(G8:I8)</f>
        <v>24</v>
      </c>
      <c r="K8" s="2" t="s">
        <v>184</v>
      </c>
      <c r="L8" s="2" t="s">
        <v>184</v>
      </c>
    </row>
    <row r="9" spans="1:12" x14ac:dyDescent="0.2">
      <c r="A9" s="2" t="s">
        <v>17</v>
      </c>
      <c r="B9" s="1">
        <v>118</v>
      </c>
      <c r="C9" s="6" t="s">
        <v>154</v>
      </c>
      <c r="D9" s="7" t="s">
        <v>155</v>
      </c>
      <c r="E9" s="7" t="s">
        <v>80</v>
      </c>
      <c r="F9" s="10" t="s">
        <v>59</v>
      </c>
      <c r="G9" s="2">
        <v>14</v>
      </c>
      <c r="H9" s="1"/>
      <c r="I9" s="1">
        <v>92</v>
      </c>
      <c r="J9" s="2" t="s">
        <v>185</v>
      </c>
      <c r="K9" s="2" t="s">
        <v>184</v>
      </c>
      <c r="L9" s="2" t="s">
        <v>53</v>
      </c>
    </row>
    <row r="10" spans="1:12" x14ac:dyDescent="0.2">
      <c r="A10" s="2" t="s">
        <v>18</v>
      </c>
      <c r="B10" s="1">
        <v>102</v>
      </c>
      <c r="C10" s="1" t="s">
        <v>132</v>
      </c>
      <c r="D10" s="1" t="s">
        <v>133</v>
      </c>
      <c r="E10" s="1" t="s">
        <v>67</v>
      </c>
      <c r="F10" s="10" t="s">
        <v>58</v>
      </c>
      <c r="G10" s="2">
        <v>13</v>
      </c>
      <c r="H10" s="1"/>
      <c r="I10" s="1">
        <v>12</v>
      </c>
      <c r="J10" s="2">
        <f t="shared" ref="J10:J25" si="0">SUM(G10:I10)</f>
        <v>25</v>
      </c>
      <c r="K10" s="2" t="s">
        <v>184</v>
      </c>
      <c r="L10" s="2" t="s">
        <v>184</v>
      </c>
    </row>
    <row r="11" spans="1:12" x14ac:dyDescent="0.2">
      <c r="A11" s="2" t="s">
        <v>19</v>
      </c>
      <c r="B11" s="1">
        <v>122</v>
      </c>
      <c r="C11" s="6" t="s">
        <v>161</v>
      </c>
      <c r="D11" s="7" t="s">
        <v>162</v>
      </c>
      <c r="E11" s="7" t="s">
        <v>80</v>
      </c>
      <c r="F11" s="10" t="s">
        <v>50</v>
      </c>
      <c r="G11" s="2">
        <v>12</v>
      </c>
      <c r="H11" s="1"/>
      <c r="I11" s="1">
        <v>71</v>
      </c>
      <c r="J11" s="2">
        <f t="shared" si="0"/>
        <v>83</v>
      </c>
      <c r="K11" s="2" t="s">
        <v>184</v>
      </c>
      <c r="L11" s="2" t="s">
        <v>184</v>
      </c>
    </row>
    <row r="12" spans="1:12" x14ac:dyDescent="0.2">
      <c r="A12" s="2" t="s">
        <v>20</v>
      </c>
      <c r="B12" s="1">
        <v>108</v>
      </c>
      <c r="C12" s="6" t="s">
        <v>146</v>
      </c>
      <c r="D12" s="7" t="s">
        <v>147</v>
      </c>
      <c r="E12" s="7" t="s">
        <v>60</v>
      </c>
      <c r="F12" s="10" t="s">
        <v>81</v>
      </c>
      <c r="G12" s="2">
        <v>11</v>
      </c>
      <c r="H12" s="1"/>
      <c r="I12" s="1">
        <v>46</v>
      </c>
      <c r="J12" s="2">
        <f t="shared" si="0"/>
        <v>57</v>
      </c>
      <c r="K12" s="2" t="s">
        <v>184</v>
      </c>
      <c r="L12" s="2" t="s">
        <v>184</v>
      </c>
    </row>
    <row r="13" spans="1:12" x14ac:dyDescent="0.2">
      <c r="A13" s="2" t="s">
        <v>21</v>
      </c>
      <c r="B13" s="1">
        <v>99</v>
      </c>
      <c r="C13" s="1" t="s">
        <v>128</v>
      </c>
      <c r="D13" s="1" t="s">
        <v>129</v>
      </c>
      <c r="E13" s="1" t="s">
        <v>60</v>
      </c>
      <c r="F13" s="10" t="s">
        <v>77</v>
      </c>
      <c r="G13" s="2">
        <v>10</v>
      </c>
      <c r="H13" s="1"/>
      <c r="I13" s="1">
        <v>63</v>
      </c>
      <c r="J13" s="2">
        <f t="shared" si="0"/>
        <v>73</v>
      </c>
      <c r="K13" s="2" t="s">
        <v>184</v>
      </c>
      <c r="L13" s="2" t="s">
        <v>184</v>
      </c>
    </row>
    <row r="14" spans="1:12" x14ac:dyDescent="0.2">
      <c r="A14" s="2" t="s">
        <v>22</v>
      </c>
      <c r="B14" s="1">
        <v>98</v>
      </c>
      <c r="C14" s="1" t="s">
        <v>122</v>
      </c>
      <c r="D14" s="1" t="s">
        <v>123</v>
      </c>
      <c r="E14" s="1" t="s">
        <v>124</v>
      </c>
      <c r="F14" s="10" t="s">
        <v>76</v>
      </c>
      <c r="G14" s="2">
        <v>9</v>
      </c>
      <c r="H14" s="1"/>
      <c r="I14" s="1">
        <v>56</v>
      </c>
      <c r="J14" s="2">
        <f t="shared" si="0"/>
        <v>65</v>
      </c>
      <c r="K14" s="2" t="s">
        <v>184</v>
      </c>
      <c r="L14" s="2" t="s">
        <v>184</v>
      </c>
    </row>
    <row r="15" spans="1:12" x14ac:dyDescent="0.2">
      <c r="A15" s="2" t="s">
        <v>23</v>
      </c>
      <c r="B15" s="1">
        <v>125</v>
      </c>
      <c r="C15" s="6" t="s">
        <v>167</v>
      </c>
      <c r="D15" s="7" t="s">
        <v>168</v>
      </c>
      <c r="E15" s="7" t="s">
        <v>80</v>
      </c>
      <c r="F15" s="10" t="s">
        <v>79</v>
      </c>
      <c r="G15" s="2">
        <v>8</v>
      </c>
      <c r="H15" s="1"/>
      <c r="I15" s="1">
        <v>38</v>
      </c>
      <c r="J15" s="2">
        <f t="shared" si="0"/>
        <v>46</v>
      </c>
      <c r="K15" s="2" t="s">
        <v>184</v>
      </c>
      <c r="L15" s="2" t="s">
        <v>184</v>
      </c>
    </row>
    <row r="16" spans="1:12" x14ac:dyDescent="0.2">
      <c r="A16" s="2" t="s">
        <v>24</v>
      </c>
      <c r="B16" s="1">
        <v>105</v>
      </c>
      <c r="C16" s="6" t="s">
        <v>139</v>
      </c>
      <c r="D16" s="7" t="s">
        <v>140</v>
      </c>
      <c r="E16" s="7" t="s">
        <v>141</v>
      </c>
      <c r="F16" s="10" t="s">
        <v>183</v>
      </c>
      <c r="G16" s="2">
        <v>7</v>
      </c>
      <c r="H16" s="1"/>
      <c r="I16" s="1">
        <v>28</v>
      </c>
      <c r="J16" s="2">
        <f t="shared" si="0"/>
        <v>35</v>
      </c>
      <c r="K16" s="2" t="s">
        <v>184</v>
      </c>
      <c r="L16" s="2" t="s">
        <v>184</v>
      </c>
    </row>
    <row r="17" spans="1:12" x14ac:dyDescent="0.2">
      <c r="A17" s="2" t="s">
        <v>25</v>
      </c>
      <c r="B17" s="1">
        <v>116</v>
      </c>
      <c r="C17" s="6" t="s">
        <v>150</v>
      </c>
      <c r="D17" s="7" t="s">
        <v>151</v>
      </c>
      <c r="E17" s="7" t="s">
        <v>61</v>
      </c>
      <c r="F17" s="10" t="s">
        <v>182</v>
      </c>
      <c r="G17" s="2">
        <v>6</v>
      </c>
      <c r="H17" s="1"/>
      <c r="I17" s="1">
        <v>8</v>
      </c>
      <c r="J17" s="2">
        <f t="shared" si="0"/>
        <v>14</v>
      </c>
      <c r="K17" s="2" t="s">
        <v>184</v>
      </c>
      <c r="L17" s="2" t="s">
        <v>184</v>
      </c>
    </row>
    <row r="18" spans="1:12" x14ac:dyDescent="0.2">
      <c r="A18" s="2" t="s">
        <v>26</v>
      </c>
      <c r="B18" s="1">
        <v>124</v>
      </c>
      <c r="C18" s="6" t="s">
        <v>165</v>
      </c>
      <c r="D18" s="7" t="s">
        <v>166</v>
      </c>
      <c r="E18" s="7" t="s">
        <v>119</v>
      </c>
      <c r="F18" s="10" t="s">
        <v>182</v>
      </c>
      <c r="G18" s="2">
        <v>6</v>
      </c>
      <c r="H18" s="1"/>
      <c r="I18" s="1">
        <v>17</v>
      </c>
      <c r="J18" s="2">
        <f t="shared" si="0"/>
        <v>23</v>
      </c>
      <c r="K18" s="2" t="s">
        <v>184</v>
      </c>
      <c r="L18" s="2" t="s">
        <v>184</v>
      </c>
    </row>
    <row r="19" spans="1:12" x14ac:dyDescent="0.2">
      <c r="A19" s="2" t="s">
        <v>27</v>
      </c>
      <c r="B19" s="1">
        <v>103</v>
      </c>
      <c r="C19" s="1" t="s">
        <v>134</v>
      </c>
      <c r="D19" s="1" t="s">
        <v>135</v>
      </c>
      <c r="E19" s="1" t="s">
        <v>136</v>
      </c>
      <c r="F19" s="10" t="s">
        <v>181</v>
      </c>
      <c r="G19" s="2">
        <v>4</v>
      </c>
      <c r="H19" s="1"/>
      <c r="I19" s="1">
        <v>4</v>
      </c>
      <c r="J19" s="2">
        <f t="shared" si="0"/>
        <v>8</v>
      </c>
      <c r="K19" s="2" t="s">
        <v>184</v>
      </c>
      <c r="L19" s="2" t="s">
        <v>184</v>
      </c>
    </row>
    <row r="20" spans="1:12" x14ac:dyDescent="0.2">
      <c r="A20" s="2" t="s">
        <v>28</v>
      </c>
      <c r="B20" s="1">
        <v>106</v>
      </c>
      <c r="C20" s="6" t="s">
        <v>142</v>
      </c>
      <c r="D20" s="7" t="s">
        <v>143</v>
      </c>
      <c r="E20" s="7" t="s">
        <v>65</v>
      </c>
      <c r="F20" s="10" t="s">
        <v>181</v>
      </c>
      <c r="G20" s="2">
        <v>4</v>
      </c>
      <c r="H20" s="1"/>
      <c r="I20" s="1">
        <v>0</v>
      </c>
      <c r="J20" s="2">
        <f t="shared" si="0"/>
        <v>4</v>
      </c>
      <c r="K20" s="2" t="s">
        <v>184</v>
      </c>
      <c r="L20" s="2" t="s">
        <v>184</v>
      </c>
    </row>
    <row r="21" spans="1:12" x14ac:dyDescent="0.2">
      <c r="A21" s="2" t="s">
        <v>29</v>
      </c>
      <c r="B21" s="1">
        <v>126</v>
      </c>
      <c r="C21" s="6" t="s">
        <v>169</v>
      </c>
      <c r="D21" s="7" t="s">
        <v>170</v>
      </c>
      <c r="E21" s="7" t="s">
        <v>80</v>
      </c>
      <c r="F21" s="10" t="s">
        <v>181</v>
      </c>
      <c r="G21" s="2">
        <v>4</v>
      </c>
      <c r="H21" s="1"/>
      <c r="I21" s="1">
        <v>26</v>
      </c>
      <c r="J21" s="2">
        <f t="shared" si="0"/>
        <v>30</v>
      </c>
      <c r="K21" s="2" t="s">
        <v>184</v>
      </c>
      <c r="L21" s="2" t="s">
        <v>184</v>
      </c>
    </row>
    <row r="22" spans="1:12" x14ac:dyDescent="0.2">
      <c r="A22" s="2" t="s">
        <v>30</v>
      </c>
      <c r="B22" s="1">
        <v>115</v>
      </c>
      <c r="C22" s="6" t="s">
        <v>148</v>
      </c>
      <c r="D22" s="7" t="s">
        <v>149</v>
      </c>
      <c r="E22" s="7" t="s">
        <v>47</v>
      </c>
      <c r="F22" s="10" t="s">
        <v>75</v>
      </c>
      <c r="G22" s="2">
        <v>1</v>
      </c>
      <c r="H22" s="1"/>
      <c r="I22" s="1">
        <v>0</v>
      </c>
      <c r="J22" s="2">
        <f t="shared" si="0"/>
        <v>1</v>
      </c>
      <c r="K22" s="2" t="s">
        <v>184</v>
      </c>
      <c r="L22" s="2" t="s">
        <v>184</v>
      </c>
    </row>
    <row r="23" spans="1:12" x14ac:dyDescent="0.2">
      <c r="A23" s="2" t="s">
        <v>31</v>
      </c>
      <c r="B23" s="1">
        <v>120</v>
      </c>
      <c r="C23" s="6" t="s">
        <v>159</v>
      </c>
      <c r="D23" s="7" t="s">
        <v>160</v>
      </c>
      <c r="E23" s="7" t="s">
        <v>119</v>
      </c>
      <c r="F23" s="10" t="s">
        <v>180</v>
      </c>
      <c r="G23" s="2">
        <v>0</v>
      </c>
      <c r="H23" s="1"/>
      <c r="I23" s="1">
        <v>3</v>
      </c>
      <c r="J23" s="2">
        <f t="shared" si="0"/>
        <v>3</v>
      </c>
      <c r="K23" s="2" t="s">
        <v>184</v>
      </c>
      <c r="L23" s="2" t="s">
        <v>184</v>
      </c>
    </row>
    <row r="24" spans="1:12" x14ac:dyDescent="0.2">
      <c r="A24" s="2" t="s">
        <v>32</v>
      </c>
      <c r="B24" s="1">
        <v>117</v>
      </c>
      <c r="C24" s="6" t="s">
        <v>152</v>
      </c>
      <c r="D24" s="7" t="s">
        <v>153</v>
      </c>
      <c r="E24" s="7" t="s">
        <v>70</v>
      </c>
      <c r="F24" s="10" t="s">
        <v>179</v>
      </c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>
        <v>119</v>
      </c>
      <c r="C25" s="6" t="s">
        <v>156</v>
      </c>
      <c r="D25" s="7" t="s">
        <v>157</v>
      </c>
      <c r="E25" s="7" t="s">
        <v>158</v>
      </c>
      <c r="F25" s="10" t="s">
        <v>179</v>
      </c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 t="s">
        <v>173</v>
      </c>
      <c r="C26" s="6" t="s">
        <v>174</v>
      </c>
      <c r="D26" s="7" t="s">
        <v>175</v>
      </c>
      <c r="E26" s="7" t="s">
        <v>45</v>
      </c>
      <c r="F26" s="10"/>
      <c r="G26" s="2"/>
      <c r="H26" s="1"/>
      <c r="I26" s="1"/>
      <c r="J26" s="2">
        <f t="shared" ref="J26:J27" si="1">SUM(G26:I26)</f>
        <v>0</v>
      </c>
      <c r="K26" s="2"/>
      <c r="L26" s="2"/>
    </row>
    <row r="27" spans="1:12" x14ac:dyDescent="0.2">
      <c r="A27" s="2" t="s">
        <v>35</v>
      </c>
      <c r="B27" s="1" t="s">
        <v>176</v>
      </c>
      <c r="C27" s="6" t="s">
        <v>177</v>
      </c>
      <c r="D27" s="7" t="s">
        <v>178</v>
      </c>
      <c r="E27" s="7" t="s">
        <v>74</v>
      </c>
      <c r="F27" s="10"/>
      <c r="G27" s="2"/>
      <c r="H27" s="1"/>
      <c r="I27" s="1"/>
      <c r="J27" s="2">
        <f t="shared" si="1"/>
        <v>0</v>
      </c>
      <c r="K27" s="2"/>
      <c r="L27" s="2"/>
    </row>
  </sheetData>
  <sortState ref="B3:L25">
    <sortCondition descending="1" ref="G3:G2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2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115" zoomScaleNormal="115" workbookViewId="0">
      <selection activeCell="F4" sqref="F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85546875" style="8" bestFit="1" customWidth="1"/>
    <col min="4" max="4" width="21.5703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131</v>
      </c>
      <c r="C3" s="1" t="s">
        <v>82</v>
      </c>
      <c r="D3" s="1" t="s">
        <v>83</v>
      </c>
      <c r="E3" s="1" t="s">
        <v>84</v>
      </c>
      <c r="F3" s="9" t="s">
        <v>41</v>
      </c>
      <c r="G3" s="3">
        <v>6</v>
      </c>
      <c r="H3" s="4"/>
      <c r="I3" s="4">
        <v>4</v>
      </c>
      <c r="J3" s="3">
        <f t="shared" ref="J3:J8" si="0">SUM(G3:I3)</f>
        <v>10</v>
      </c>
      <c r="K3" s="3" t="s">
        <v>212</v>
      </c>
      <c r="L3" s="3" t="s">
        <v>212</v>
      </c>
    </row>
    <row r="4" spans="1:12" x14ac:dyDescent="0.2">
      <c r="A4" s="2" t="s">
        <v>12</v>
      </c>
      <c r="B4" s="1">
        <v>129</v>
      </c>
      <c r="C4" s="1" t="s">
        <v>88</v>
      </c>
      <c r="D4" s="1" t="s">
        <v>89</v>
      </c>
      <c r="E4" s="1" t="s">
        <v>90</v>
      </c>
      <c r="F4" s="10" t="s">
        <v>42</v>
      </c>
      <c r="G4" s="2">
        <v>5</v>
      </c>
      <c r="H4" s="1"/>
      <c r="I4" s="1">
        <v>32</v>
      </c>
      <c r="J4" s="2">
        <f t="shared" si="0"/>
        <v>37</v>
      </c>
      <c r="K4" s="2" t="s">
        <v>212</v>
      </c>
      <c r="L4" s="2" t="s">
        <v>212</v>
      </c>
    </row>
    <row r="5" spans="1:12" x14ac:dyDescent="0.2">
      <c r="A5" s="2" t="s">
        <v>13</v>
      </c>
      <c r="B5" s="1">
        <v>134</v>
      </c>
      <c r="C5" s="1" t="s">
        <v>191</v>
      </c>
      <c r="D5" s="1" t="s">
        <v>192</v>
      </c>
      <c r="E5" s="1" t="s">
        <v>193</v>
      </c>
      <c r="F5" s="10" t="s">
        <v>43</v>
      </c>
      <c r="G5" s="2">
        <v>4</v>
      </c>
      <c r="H5" s="1"/>
      <c r="I5" s="1">
        <v>47</v>
      </c>
      <c r="J5" s="2">
        <f t="shared" si="0"/>
        <v>51</v>
      </c>
      <c r="K5" s="2" t="s">
        <v>212</v>
      </c>
      <c r="L5" s="2" t="s">
        <v>212</v>
      </c>
    </row>
    <row r="6" spans="1:12" x14ac:dyDescent="0.2">
      <c r="A6" s="2" t="s">
        <v>14</v>
      </c>
      <c r="B6" s="1">
        <v>132</v>
      </c>
      <c r="C6" s="1" t="s">
        <v>93</v>
      </c>
      <c r="D6" s="1" t="s">
        <v>94</v>
      </c>
      <c r="E6" s="1" t="s">
        <v>49</v>
      </c>
      <c r="F6" s="10" t="s">
        <v>44</v>
      </c>
      <c r="G6" s="2">
        <v>3</v>
      </c>
      <c r="H6" s="1"/>
      <c r="I6" s="1">
        <v>5</v>
      </c>
      <c r="J6" s="2">
        <f t="shared" si="0"/>
        <v>8</v>
      </c>
      <c r="K6" s="2" t="s">
        <v>212</v>
      </c>
      <c r="L6" s="2" t="s">
        <v>212</v>
      </c>
    </row>
    <row r="7" spans="1:12" x14ac:dyDescent="0.2">
      <c r="A7" s="2" t="s">
        <v>15</v>
      </c>
      <c r="B7" s="1">
        <v>133</v>
      </c>
      <c r="C7" s="1" t="s">
        <v>95</v>
      </c>
      <c r="D7" s="1" t="s">
        <v>96</v>
      </c>
      <c r="E7" s="1" t="s">
        <v>87</v>
      </c>
      <c r="F7" s="10" t="s">
        <v>52</v>
      </c>
      <c r="G7" s="2">
        <v>2</v>
      </c>
      <c r="H7" s="1"/>
      <c r="I7" s="1">
        <v>2</v>
      </c>
      <c r="J7" s="2">
        <f t="shared" si="0"/>
        <v>4</v>
      </c>
      <c r="K7" s="2" t="s">
        <v>212</v>
      </c>
      <c r="L7" s="2" t="s">
        <v>212</v>
      </c>
    </row>
    <row r="8" spans="1:12" x14ac:dyDescent="0.2">
      <c r="A8" s="2" t="s">
        <v>16</v>
      </c>
      <c r="B8" s="1">
        <v>130</v>
      </c>
      <c r="C8" s="1" t="s">
        <v>91</v>
      </c>
      <c r="D8" s="1" t="s">
        <v>92</v>
      </c>
      <c r="E8" s="1" t="s">
        <v>70</v>
      </c>
      <c r="F8" s="10" t="s">
        <v>51</v>
      </c>
      <c r="G8" s="2">
        <v>1</v>
      </c>
      <c r="H8" s="1"/>
      <c r="I8" s="1">
        <v>12</v>
      </c>
      <c r="J8" s="2">
        <f t="shared" si="0"/>
        <v>13</v>
      </c>
      <c r="K8" s="2" t="s">
        <v>212</v>
      </c>
      <c r="L8" s="2" t="s">
        <v>212</v>
      </c>
    </row>
  </sheetData>
  <sortState ref="B3:L8">
    <sortCondition ref="F3:F8"/>
  </sortState>
  <mergeCells count="10">
    <mergeCell ref="G1:H1"/>
    <mergeCell ref="K1:L1"/>
    <mergeCell ref="A1:A2"/>
    <mergeCell ref="B1:B2"/>
    <mergeCell ref="D1:D2"/>
    <mergeCell ref="E1:E2"/>
    <mergeCell ref="F1:F2"/>
    <mergeCell ref="J1:J2"/>
    <mergeCell ref="I1:I2"/>
    <mergeCell ref="C1:C2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paperSize="9" scale="92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"/>
  <sheetViews>
    <sheetView zoomScaleNormal="100" workbookViewId="0">
      <selection activeCell="D34" sqref="D3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135</v>
      </c>
      <c r="C3" s="1" t="s">
        <v>97</v>
      </c>
      <c r="D3" s="1" t="s">
        <v>98</v>
      </c>
      <c r="E3" s="1" t="s">
        <v>64</v>
      </c>
      <c r="F3" s="9" t="s">
        <v>41</v>
      </c>
      <c r="G3" s="3">
        <v>6</v>
      </c>
      <c r="H3" s="4"/>
      <c r="I3" s="4">
        <v>35</v>
      </c>
      <c r="J3" s="3">
        <f t="shared" ref="J3:J8" si="0">SUM(G3:I3)</f>
        <v>41</v>
      </c>
      <c r="K3" s="3"/>
      <c r="L3" s="3"/>
    </row>
    <row r="4" spans="1:12" x14ac:dyDescent="0.2">
      <c r="A4" s="2" t="s">
        <v>12</v>
      </c>
      <c r="B4" s="1">
        <v>131</v>
      </c>
      <c r="C4" s="1" t="s">
        <v>82</v>
      </c>
      <c r="D4" s="1" t="s">
        <v>83</v>
      </c>
      <c r="E4" s="1" t="s">
        <v>84</v>
      </c>
      <c r="F4" s="10" t="s">
        <v>42</v>
      </c>
      <c r="G4" s="2">
        <v>5</v>
      </c>
      <c r="H4" s="1"/>
      <c r="I4" s="1">
        <v>9</v>
      </c>
      <c r="J4" s="2">
        <f t="shared" si="0"/>
        <v>14</v>
      </c>
      <c r="K4" s="2"/>
      <c r="L4" s="2"/>
    </row>
    <row r="5" spans="1:12" x14ac:dyDescent="0.2">
      <c r="A5" s="2" t="s">
        <v>13</v>
      </c>
      <c r="B5" s="1">
        <v>129</v>
      </c>
      <c r="C5" s="1" t="s">
        <v>88</v>
      </c>
      <c r="D5" s="1" t="s">
        <v>89</v>
      </c>
      <c r="E5" s="1" t="s">
        <v>90</v>
      </c>
      <c r="F5" s="10" t="s">
        <v>43</v>
      </c>
      <c r="G5" s="2">
        <v>4</v>
      </c>
      <c r="H5" s="1"/>
      <c r="I5" s="1">
        <v>38</v>
      </c>
      <c r="J5" s="2">
        <f t="shared" si="0"/>
        <v>42</v>
      </c>
      <c r="K5" s="2"/>
      <c r="L5" s="2"/>
    </row>
    <row r="6" spans="1:12" x14ac:dyDescent="0.2">
      <c r="A6" s="2" t="s">
        <v>14</v>
      </c>
      <c r="B6" s="1">
        <v>133</v>
      </c>
      <c r="C6" s="1" t="s">
        <v>95</v>
      </c>
      <c r="D6" s="1" t="s">
        <v>96</v>
      </c>
      <c r="E6" s="1" t="s">
        <v>87</v>
      </c>
      <c r="F6" s="10" t="s">
        <v>44</v>
      </c>
      <c r="G6" s="2">
        <v>3</v>
      </c>
      <c r="H6" s="1"/>
      <c r="I6" s="1">
        <v>30</v>
      </c>
      <c r="J6" s="2">
        <f t="shared" si="0"/>
        <v>33</v>
      </c>
      <c r="K6" s="2"/>
      <c r="L6" s="2"/>
    </row>
    <row r="7" spans="1:12" x14ac:dyDescent="0.2">
      <c r="A7" s="2" t="s">
        <v>15</v>
      </c>
      <c r="B7" s="1">
        <v>132</v>
      </c>
      <c r="C7" s="1" t="s">
        <v>93</v>
      </c>
      <c r="D7" s="1" t="s">
        <v>94</v>
      </c>
      <c r="E7" s="1" t="s">
        <v>49</v>
      </c>
      <c r="F7" s="10" t="s">
        <v>52</v>
      </c>
      <c r="G7" s="2">
        <v>2</v>
      </c>
      <c r="H7" s="1"/>
      <c r="I7" s="1">
        <v>6</v>
      </c>
      <c r="J7" s="2">
        <f t="shared" si="0"/>
        <v>8</v>
      </c>
      <c r="K7" s="2"/>
      <c r="L7" s="2"/>
    </row>
    <row r="8" spans="1:12" x14ac:dyDescent="0.2">
      <c r="A8" s="2" t="s">
        <v>16</v>
      </c>
      <c r="B8" s="1">
        <v>130</v>
      </c>
      <c r="C8" s="1" t="s">
        <v>91</v>
      </c>
      <c r="D8" s="1" t="s">
        <v>92</v>
      </c>
      <c r="E8" s="1" t="s">
        <v>70</v>
      </c>
      <c r="F8" s="10" t="s">
        <v>51</v>
      </c>
      <c r="G8" s="2">
        <v>1</v>
      </c>
      <c r="H8" s="1"/>
      <c r="I8" s="1">
        <v>10</v>
      </c>
      <c r="J8" s="2">
        <f t="shared" si="0"/>
        <v>11</v>
      </c>
      <c r="K8" s="2"/>
      <c r="L8" s="2"/>
    </row>
  </sheetData>
  <sortState ref="B3:L8">
    <sortCondition descending="1" ref="G3:G8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workbookViewId="0">
      <selection activeCell="F4" sqref="F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136</v>
      </c>
      <c r="C3" s="1" t="s">
        <v>85</v>
      </c>
      <c r="D3" s="1" t="s">
        <v>86</v>
      </c>
      <c r="E3" s="1" t="s">
        <v>87</v>
      </c>
      <c r="F3" s="9" t="s">
        <v>41</v>
      </c>
      <c r="G3" s="3">
        <v>6</v>
      </c>
      <c r="H3" s="4"/>
      <c r="I3" s="4">
        <v>4</v>
      </c>
      <c r="J3" s="3">
        <f>SUM(G3:I3)</f>
        <v>10</v>
      </c>
      <c r="K3" s="3" t="s">
        <v>184</v>
      </c>
      <c r="L3" s="3" t="s">
        <v>184</v>
      </c>
    </row>
    <row r="4" spans="1:12" x14ac:dyDescent="0.2">
      <c r="A4" s="2" t="s">
        <v>12</v>
      </c>
      <c r="B4" s="1">
        <v>134</v>
      </c>
      <c r="C4" s="1" t="s">
        <v>191</v>
      </c>
      <c r="D4" s="1" t="s">
        <v>192</v>
      </c>
      <c r="E4" s="1" t="s">
        <v>193</v>
      </c>
      <c r="F4" s="10" t="s">
        <v>42</v>
      </c>
      <c r="G4" s="2">
        <v>4</v>
      </c>
      <c r="H4" s="1"/>
      <c r="I4" s="1">
        <v>51</v>
      </c>
      <c r="J4" s="2">
        <f>SUM(G4:I4)</f>
        <v>55</v>
      </c>
      <c r="K4" s="2" t="s">
        <v>184</v>
      </c>
      <c r="L4" s="2" t="s">
        <v>184</v>
      </c>
    </row>
    <row r="5" spans="1:12" x14ac:dyDescent="0.2">
      <c r="A5" s="2" t="s">
        <v>13</v>
      </c>
      <c r="B5" s="1">
        <v>131</v>
      </c>
      <c r="C5" s="1" t="s">
        <v>82</v>
      </c>
      <c r="D5" s="1" t="s">
        <v>83</v>
      </c>
      <c r="E5" s="1" t="s">
        <v>84</v>
      </c>
      <c r="F5" s="10" t="s">
        <v>43</v>
      </c>
      <c r="G5" s="2">
        <v>2</v>
      </c>
      <c r="H5" s="1"/>
      <c r="I5" s="1">
        <v>10</v>
      </c>
      <c r="J5" s="2">
        <f>SUM(G5:I5)</f>
        <v>12</v>
      </c>
      <c r="K5" s="2" t="s">
        <v>184</v>
      </c>
      <c r="L5" s="2" t="s">
        <v>184</v>
      </c>
    </row>
  </sheetData>
  <sortState ref="B3:L5">
    <sortCondition ref="F3:F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"/>
  <sheetViews>
    <sheetView zoomScaleNormal="100" workbookViewId="0">
      <selection activeCell="D34" sqref="D3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16.42578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136</v>
      </c>
      <c r="C3" s="1" t="s">
        <v>85</v>
      </c>
      <c r="D3" s="1" t="s">
        <v>86</v>
      </c>
      <c r="E3" s="1" t="s">
        <v>87</v>
      </c>
      <c r="F3" s="9" t="s">
        <v>41</v>
      </c>
      <c r="G3" s="3">
        <v>6</v>
      </c>
      <c r="H3" s="4"/>
      <c r="I3" s="4">
        <v>0</v>
      </c>
      <c r="J3" s="3">
        <f>SUM(G3:I3)</f>
        <v>6</v>
      </c>
      <c r="K3" s="3" t="s">
        <v>184</v>
      </c>
      <c r="L3" s="3" t="s">
        <v>184</v>
      </c>
    </row>
    <row r="4" spans="1:12" x14ac:dyDescent="0.2">
      <c r="A4" s="2" t="s">
        <v>12</v>
      </c>
      <c r="B4" s="1">
        <v>131</v>
      </c>
      <c r="C4" s="1" t="s">
        <v>82</v>
      </c>
      <c r="D4" s="1" t="s">
        <v>83</v>
      </c>
      <c r="E4" s="1" t="s">
        <v>84</v>
      </c>
      <c r="F4" s="10" t="s">
        <v>42</v>
      </c>
      <c r="G4" s="2">
        <v>3</v>
      </c>
      <c r="H4" s="1"/>
      <c r="I4" s="1">
        <v>14</v>
      </c>
      <c r="J4" s="2">
        <f>SUM(G4:I4)</f>
        <v>17</v>
      </c>
      <c r="K4" s="2" t="s">
        <v>184</v>
      </c>
      <c r="L4" s="2" t="s">
        <v>184</v>
      </c>
    </row>
  </sheetData>
  <sortState ref="B3:L4">
    <sortCondition ref="F3:F4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"/>
  <sheetViews>
    <sheetView zoomScale="115" zoomScaleNormal="115" workbookViewId="0">
      <selection activeCell="D34" sqref="D3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" style="8" bestFit="1" customWidth="1"/>
    <col min="4" max="4" width="19.42578125" style="8" bestFit="1" customWidth="1"/>
    <col min="5" max="5" width="38.285156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37</v>
      </c>
      <c r="D1" s="24" t="s">
        <v>38</v>
      </c>
      <c r="E1" s="24" t="s">
        <v>2</v>
      </c>
      <c r="F1" s="26" t="s">
        <v>3</v>
      </c>
      <c r="G1" s="17" t="s">
        <v>4</v>
      </c>
      <c r="H1" s="17"/>
      <c r="I1" s="18" t="s">
        <v>36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150</v>
      </c>
      <c r="C3" s="1" t="s">
        <v>62</v>
      </c>
      <c r="D3" s="1" t="s">
        <v>63</v>
      </c>
      <c r="E3" s="1" t="s">
        <v>64</v>
      </c>
      <c r="F3" s="9" t="s">
        <v>41</v>
      </c>
      <c r="G3" s="3">
        <v>6</v>
      </c>
      <c r="H3" s="4"/>
      <c r="I3" s="4">
        <v>53</v>
      </c>
      <c r="J3" s="3">
        <f>SUM(G3:I3)</f>
        <v>59</v>
      </c>
      <c r="K3" s="3" t="s">
        <v>53</v>
      </c>
      <c r="L3" s="3" t="s">
        <v>53</v>
      </c>
    </row>
    <row r="4" spans="1:12" x14ac:dyDescent="0.2">
      <c r="A4" s="2" t="s">
        <v>12</v>
      </c>
      <c r="B4" s="1">
        <v>137</v>
      </c>
      <c r="C4" s="1" t="s">
        <v>187</v>
      </c>
      <c r="D4" s="1" t="s">
        <v>188</v>
      </c>
      <c r="E4" s="1" t="s">
        <v>189</v>
      </c>
      <c r="F4" s="10" t="s">
        <v>42</v>
      </c>
      <c r="G4" s="2">
        <v>3</v>
      </c>
      <c r="H4" s="1"/>
      <c r="I4" s="1">
        <v>11</v>
      </c>
      <c r="J4" s="2">
        <f>SUM(G4:I4)</f>
        <v>14</v>
      </c>
      <c r="K4" s="3" t="s">
        <v>53</v>
      </c>
      <c r="L4" s="3" t="s">
        <v>53</v>
      </c>
    </row>
    <row r="5" spans="1:12" x14ac:dyDescent="0.2">
      <c r="A5" s="2" t="s">
        <v>13</v>
      </c>
      <c r="B5" s="1" t="s">
        <v>190</v>
      </c>
      <c r="C5" s="1" t="s">
        <v>71</v>
      </c>
      <c r="D5" s="1" t="s">
        <v>72</v>
      </c>
      <c r="E5" s="1" t="s">
        <v>73</v>
      </c>
      <c r="F5" s="28" t="s">
        <v>211</v>
      </c>
      <c r="G5" s="29"/>
      <c r="H5" s="30"/>
      <c r="I5" s="1"/>
      <c r="J5" s="2">
        <f t="shared" ref="J5" si="0">SUM(G5:I5)</f>
        <v>0</v>
      </c>
      <c r="K5" s="3"/>
      <c r="L5" s="3"/>
    </row>
  </sheetData>
  <sortState ref="B3:L4">
    <sortCondition ref="F3:F4"/>
  </sortState>
  <mergeCells count="11">
    <mergeCell ref="A1:A2"/>
    <mergeCell ref="B1:B2"/>
    <mergeCell ref="C1:C2"/>
    <mergeCell ref="D1:D2"/>
    <mergeCell ref="E1:E2"/>
    <mergeCell ref="F5:H5"/>
    <mergeCell ref="G1:H1"/>
    <mergeCell ref="I1:I2"/>
    <mergeCell ref="J1:J2"/>
    <mergeCell ref="K1:L1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"E" FN ST</vt:lpstr>
      <vt:lpstr>"E" FN LA</vt:lpstr>
      <vt:lpstr>"D" FN ST</vt:lpstr>
      <vt:lpstr>"D" FN LA</vt:lpstr>
      <vt:lpstr>"E" SN ST</vt:lpstr>
      <vt:lpstr>"E" SN LA</vt:lpstr>
      <vt:lpstr>"D" SN ST</vt:lpstr>
      <vt:lpstr>"D" SN LA</vt:lpstr>
      <vt:lpstr>"C" SN LA</vt:lpstr>
      <vt:lpstr>"KEZDŐ" JUN II. LA</vt:lpstr>
      <vt:lpstr>"KEZDŐ" FN LA</vt:lpstr>
      <vt:lpstr>"KEZDŐ" FN ST</vt:lpstr>
      <vt:lpstr>Munka1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fefset.</dc:creator>
  <cp:lastModifiedBy>Krath Bence</cp:lastModifiedBy>
  <cp:lastPrinted>2014-08-21T16:24:58Z</cp:lastPrinted>
  <dcterms:created xsi:type="dcterms:W3CDTF">2004-08-14T17:47:14Z</dcterms:created>
  <dcterms:modified xsi:type="dcterms:W3CDTF">2014-08-21T17:10:50Z</dcterms:modified>
</cp:coreProperties>
</file>